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Zaira.Blanco\Desktop\"/>
    </mc:Choice>
  </mc:AlternateContent>
  <bookViews>
    <workbookView xWindow="0" yWindow="0" windowWidth="19200" windowHeight="10992" tabRatio="598" activeTab="4"/>
  </bookViews>
  <sheets>
    <sheet name="JURIDICA" sheetId="9" r:id="rId1"/>
    <sheet name="FUND ESP PI 16" sheetId="13" r:id="rId2"/>
    <sheet name="FUND ESP PI 18" sheetId="14" r:id="rId3"/>
    <sheet name="FUND ESP PI 19" sheetId="15" r:id="rId4"/>
    <sheet name="FINANCIERA" sheetId="10" r:id="rId5"/>
  </sheets>
  <calcPr calcId="152511"/>
</workbook>
</file>

<file path=xl/calcChain.xml><?xml version="1.0" encoding="utf-8"?>
<calcChain xmlns="http://schemas.openxmlformats.org/spreadsheetml/2006/main">
  <c r="C23" i="10" l="1"/>
  <c r="C22" i="10"/>
  <c r="C12" i="10"/>
  <c r="C13" i="10" s="1"/>
  <c r="F112" i="15" l="1"/>
  <c r="D123" i="15" s="1"/>
  <c r="E98" i="15"/>
  <c r="D122" i="15" s="1"/>
  <c r="E122" i="15" s="1"/>
  <c r="E40" i="15"/>
  <c r="F22" i="15"/>
  <c r="E22" i="15"/>
  <c r="E24" i="15" s="1"/>
  <c r="D22" i="15"/>
  <c r="F116" i="14"/>
  <c r="D127" i="14" s="1"/>
  <c r="E101" i="14"/>
  <c r="D126" i="14" s="1"/>
  <c r="E40" i="14"/>
  <c r="F22" i="14"/>
  <c r="E22" i="14"/>
  <c r="E24" i="14" s="1"/>
  <c r="D22" i="14"/>
  <c r="F124" i="13"/>
  <c r="D135" i="13" s="1"/>
  <c r="E109" i="13"/>
  <c r="D134" i="13" s="1"/>
  <c r="E40" i="13"/>
  <c r="F22" i="13"/>
  <c r="E22" i="13"/>
  <c r="E24" i="13" s="1"/>
  <c r="D22" i="13"/>
  <c r="E134" i="13" l="1"/>
  <c r="E126" i="14"/>
</calcChain>
</file>

<file path=xl/sharedStrings.xml><?xml version="1.0" encoding="utf-8"?>
<sst xmlns="http://schemas.openxmlformats.org/spreadsheetml/2006/main" count="880" uniqueCount="284">
  <si>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</si>
  <si>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</si>
  <si>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</si>
  <si>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</si>
  <si>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</si>
  <si>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</si>
  <si>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</si>
  <si>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</si>
  <si>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</si>
  <si>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</si>
  <si>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</si>
  <si>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</si>
  <si>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</si>
  <si>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</si>
  <si>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</si>
  <si>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</si>
  <si>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</si>
  <si>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</si>
  <si>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</si>
  <si>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</si>
  <si>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</si>
  <si>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</si>
  <si>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</si>
  <si>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</si>
  <si>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</si>
  <si>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</si>
  <si>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</si>
  <si>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</si>
  <si>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</si>
  <si>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</si>
  <si>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</si>
  <si>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</si>
  <si>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</si>
  <si>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</si>
  <si>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</si>
  <si>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</si>
  <si>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</si>
  <si>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</si>
  <si>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</si>
  <si>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</si>
  <si>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</si>
  <si>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</si>
  <si>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</si>
  <si>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</si>
  <si>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</si>
  <si>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</si>
  <si>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</si>
  <si>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</si>
  <si>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</si>
  <si>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</si>
  <si>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</si>
  <si>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</si>
  <si>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</si>
  <si>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</si>
  <si>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</si>
  <si>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</si>
  <si>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</si>
  <si>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</si>
  <si>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</si>
  <si>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</si>
  <si>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</si>
  <si>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</si>
  <si>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2. CRITERIOS DE EVALUACIÓN</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</si>
  <si>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</si>
  <si>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</si>
  <si>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</si>
  <si>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</si>
  <si>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</si>
  <si>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</si>
  <si>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</si>
  <si>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</si>
  <si>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</si>
  <si>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</si>
  <si>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</si>
  <si>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</si>
  <si>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</si>
  <si>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</si>
  <si>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</si>
  <si>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</si>
  <si>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</si>
  <si>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</si>
  <si>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</si>
  <si>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</si>
  <si>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</si>
  <si>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</si>
  <si>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 xml:space="preserve">                                                 INSTITUTO COLOMBIANO DE BIENESTAR FAMILIAR - ICBF</t>
  </si>
  <si>
    <t>RUP (SI APLICA)</t>
  </si>
  <si>
    <t>RESOLUCIÓN POR LA CUAL EL ICBF OTROGA O RECONOCE PERSONERÍA JURÍDICA EN LOS CASOS QUE APLIQUE</t>
  </si>
  <si>
    <t>PODER EN CASO DE QUE EL PROPONENTE ACTÚE A TRAVÉS DE APODERADO</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</si>
  <si>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</si>
  <si>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</si>
  <si>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</si>
  <si>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</si>
  <si>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</si>
  <si>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</si>
  <si>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</si>
  <si>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</si>
  <si>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</si>
  <si>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</si>
  <si>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</si>
  <si>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</si>
  <si>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</si>
  <si>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</si>
  <si>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</si>
  <si>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</si>
  <si>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</si>
  <si>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</si>
  <si>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</si>
  <si>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</si>
  <si>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</si>
  <si>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</si>
  <si>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</si>
  <si>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</si>
  <si>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</si>
  <si>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</si>
  <si>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</si>
  <si>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</si>
  <si>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</si>
  <si>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</si>
  <si>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</si>
  <si>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</si>
  <si>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</si>
  <si>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PROFESIONAL DE APOYO PEDAGÓGICO  POR CADA MIL CUPOS OFERTADOS O FRACIÓN INFERIOR</t>
  </si>
  <si>
    <t xml:space="preserve">FINANCIERO  POR CADA CINCO MIL CUPOS OFERTADOS O FRACIÓN INFERIOR </t>
  </si>
  <si>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</si>
  <si>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</si>
  <si>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</si>
  <si>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</si>
  <si>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</si>
  <si>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</si>
  <si>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</si>
  <si>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</si>
  <si>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</si>
  <si>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</si>
  <si>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</si>
  <si>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</si>
  <si>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</si>
  <si>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</si>
  <si>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</si>
  <si>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</si>
  <si>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</si>
  <si>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</si>
  <si>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</si>
  <si>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</si>
  <si>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</si>
  <si>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</si>
  <si>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</si>
  <si>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LIQUIDEZ*</t>
  </si>
  <si>
    <t>* VER NOTA 5 DEL NUMERAL 3.18</t>
  </si>
  <si>
    <t>X</t>
  </si>
  <si>
    <t>MODALIDAD FAMILIAR</t>
  </si>
  <si>
    <t>PSICOLOGA</t>
  </si>
  <si>
    <t>UNIVERSIDAD SURCOLOMBIANA</t>
  </si>
  <si>
    <t xml:space="preserve">                                                                                                                                                                                                                                                                                                                                                                                                                                                                                                                                                                                                                                                                                          </t>
  </si>
  <si>
    <t>1. CRITERIOS HABILITANTESD</t>
  </si>
  <si>
    <t>UNIVERSIDAD COOPERATIVA DE COLOMBIA</t>
  </si>
  <si>
    <t xml:space="preserve">APOYO PSICOSOCIAL </t>
  </si>
  <si>
    <t xml:space="preserve">  </t>
  </si>
  <si>
    <t xml:space="preserve">LICENCIADA EN PEDAGOGIA INFANTIL </t>
  </si>
  <si>
    <t>0</t>
  </si>
  <si>
    <t>COORDINADOR GENERAL DEL PROYECTO POR CADA MIL CUPOS OFERTADOS O FRACIÓN INFERIOR</t>
  </si>
  <si>
    <t>LICENCIADA EN PEDAGOGIA INFANTIL</t>
  </si>
  <si>
    <t>PONTIFICIA UNIVERSIDAD JAVERIANA</t>
  </si>
  <si>
    <t xml:space="preserve">FUNDACION ESPECIALIZADA PARA LA PRIMERA INFANCIA, NIÑEZ, JUVENTUD Y FAMILIA FELIZ </t>
  </si>
  <si>
    <t xml:space="preserve">MINISTERIO DE EDUCACION NACIONAL </t>
  </si>
  <si>
    <t>FPI 41 - 098</t>
  </si>
  <si>
    <t>FPI  73- 281</t>
  </si>
  <si>
    <t>FPI  41- 658</t>
  </si>
  <si>
    <t>FONADE</t>
  </si>
  <si>
    <t>8.3</t>
  </si>
  <si>
    <t>7.6</t>
  </si>
  <si>
    <t>2281</t>
  </si>
  <si>
    <t>CENTRO ZONAL LA GAITANA</t>
  </si>
  <si>
    <t>ESPERANZA AVILA ESPAÑA</t>
  </si>
  <si>
    <t>LICENCIADA EN CIENCIAS RELIGIOSAS</t>
  </si>
  <si>
    <t xml:space="preserve">COORDINADORA ACADEMICA Y DE DISCIPLINA  </t>
  </si>
  <si>
    <t>GIMNASIO MODERNO</t>
  </si>
  <si>
    <t>06/02/2006-30/11/2006
05/02/2007
30/11/2007</t>
  </si>
  <si>
    <t>ELSA RODRIGUEZ DURAN</t>
  </si>
  <si>
    <t>LICENCIADA EN EDUCACION PEESCOLAR Y PROMOCION DE LA FAMILIA</t>
  </si>
  <si>
    <t>COORDINADORA PEDAGOGICA</t>
  </si>
  <si>
    <t>11/08/2008-15/12/2012</t>
  </si>
  <si>
    <t>ADRIANA PATRICIA GONZALES SILVA</t>
  </si>
  <si>
    <t>UNIVERSIDAD SUR COLOMBIANA</t>
  </si>
  <si>
    <t>UNIVERSIDAD SANTO TOMAS</t>
  </si>
  <si>
    <t>26/08/2011
15/12/2012</t>
  </si>
  <si>
    <t>CORDINADORA PEDAGOGICA</t>
  </si>
  <si>
    <t>APOYO PSICOSOCIAL</t>
  </si>
  <si>
    <t>LIDA MERCEDES AGUILAR SALAZAR</t>
  </si>
  <si>
    <t>13/02/2012
15/12/2012</t>
  </si>
  <si>
    <t>CLAUDIA LORENA VARGAS MENZA</t>
  </si>
  <si>
    <t>12/09/2012
15/12/2012
19/03/2013
28/06/2013</t>
  </si>
  <si>
    <t>ELENA CAROLINA OSORIO PASCUAS</t>
  </si>
  <si>
    <t>UNAD</t>
  </si>
  <si>
    <t>COLEGIO LOS MONACHOS</t>
  </si>
  <si>
    <t>15/01/2012
15/12/2012</t>
  </si>
  <si>
    <t>PROGRAMA DE ESTIMULACION TEMPRANA</t>
  </si>
  <si>
    <t>GUSTAVO ADOLFO RIOS OTALORA</t>
  </si>
  <si>
    <t>PEDAGOGO</t>
  </si>
  <si>
    <t>2008 AL 2014</t>
  </si>
  <si>
    <t>COORDINADOR GENERAL</t>
  </si>
  <si>
    <t>KATHERINE JULIETH CORREDOR ROJAS</t>
  </si>
  <si>
    <t>COORDINADORA ACADEMICA</t>
  </si>
  <si>
    <t>COLEGIO GIMNASIO BILINGÜE LA COLINA</t>
  </si>
  <si>
    <t>01/02/2012
30/11/2012
04/02/2013
30/11/2013
03/02/2014
21/11/2014</t>
  </si>
  <si>
    <t>ALBA LUZ VEGA RICO</t>
  </si>
  <si>
    <t>ADMINISTRADOR DE EMPRESAS</t>
  </si>
  <si>
    <t>JORGE TADEO LOZANO</t>
  </si>
  <si>
    <t>NO PRESENTA CERTIFICACIONES LABORALES QUE ACREDITEN SU EXPERENCIA COMO PROFESIONAL FINANCIERO</t>
  </si>
  <si>
    <t>FUNDACION ESPECIALIZADA PARA LA PRIMERA INFANCIA FELIZ</t>
  </si>
  <si>
    <t>SECRETARIA DE EDUCACION  DE NEIVA</t>
  </si>
  <si>
    <t>1272 DE 2013</t>
  </si>
  <si>
    <t>A LA FECHA</t>
  </si>
  <si>
    <t>MINISTERIO DE EDUCACION NACIONAL</t>
  </si>
  <si>
    <t>FPI 41-228</t>
  </si>
  <si>
    <t>FPI 41-652</t>
  </si>
  <si>
    <t>FPI 73-849</t>
  </si>
  <si>
    <t>JHENNIFER PIEDAD SILVA ROJAS</t>
  </si>
  <si>
    <t>COORDINADORA ACADEMICA Y DE DISCPLINA</t>
  </si>
  <si>
    <t xml:space="preserve">01/02/2011-30/11/2011
02/02/2012-30/11/2012
</t>
  </si>
  <si>
    <t xml:space="preserve">LILIAN MERCEDES PERDONMO GOMEZ </t>
  </si>
  <si>
    <t xml:space="preserve">UNIVERISADAD DE LA SABANA </t>
  </si>
  <si>
    <t xml:space="preserve">PSICOLOGO </t>
  </si>
  <si>
    <t>COLEGIO GIMNASIO BILINGUE LA COLINA</t>
  </si>
  <si>
    <t>03/02/2014-24/11/2014</t>
  </si>
  <si>
    <t xml:space="preserve">KELLY JOHANA MACIAS </t>
  </si>
  <si>
    <t>ROSALBA OTALORA DE SANCHEZ</t>
  </si>
  <si>
    <t xml:space="preserve">COLEGIO GIMNASIO </t>
  </si>
  <si>
    <t xml:space="preserve">UNIVERSIDAD SURCOLOMBIANA </t>
  </si>
  <si>
    <t>04/02/2013-30/11/2013
año lectivo de 2012</t>
  </si>
  <si>
    <t xml:space="preserve">DOCENTE DE PREESCOLAR 
DOCENTE DE GRADO JARDIN </t>
  </si>
  <si>
    <t>LICENCIADA EN EDUCACION BASICA PRIMARIA</t>
  </si>
  <si>
    <t xml:space="preserve">FUNDACION UNIVERSITARIA MONSERRATE </t>
  </si>
  <si>
    <t>INSTITUCION EDUCATIVA FRANCISCO HURTADO</t>
  </si>
  <si>
    <t>28/01/1975-12/09/2012</t>
  </si>
  <si>
    <t>DOCENTE</t>
  </si>
  <si>
    <t xml:space="preserve">FRANCIA MIRIAM MEDINA CUESTA </t>
  </si>
  <si>
    <t>LICENCIADA EN EDUCACION ADMINISTRATIVA</t>
  </si>
  <si>
    <t>05/02/2011
28/11/2014</t>
  </si>
  <si>
    <t>DOCENTE DE PRIMARIA</t>
  </si>
  <si>
    <t>526</t>
  </si>
  <si>
    <t>SECRETARIA DE EDUCACION DE NEIVA</t>
  </si>
  <si>
    <t>RESOLUCION 768 DE 2011</t>
  </si>
  <si>
    <t xml:space="preserve">SECRETARIA DE EDUCACION DE NEIVA </t>
  </si>
  <si>
    <t>RESOLUCION 1272 DE 2013</t>
  </si>
  <si>
    <t>DERLY XIMENA GUTIERREZ PALOMA</t>
  </si>
  <si>
    <t>20/01/2009
04/12/2009
01/03/2010
27/08/2010</t>
  </si>
  <si>
    <t>GIMNASIO LOS NOGALES 
SOCIEDAD COLOMBIANA DE ESTUDIOS PARA LA EDUCACION LTDA</t>
  </si>
  <si>
    <t>VIVIANA MUÑOZ MARIN</t>
  </si>
  <si>
    <t>COMFACA</t>
  </si>
  <si>
    <t>EDUCADORA FAMILIAR</t>
  </si>
  <si>
    <t>15/05/2012
14/12/2012</t>
  </si>
  <si>
    <t>0,2</t>
  </si>
  <si>
    <t>x</t>
  </si>
  <si>
    <t>NO PRESENTO TALENTO HUMANO PARA ESTE CARGO</t>
  </si>
  <si>
    <t>25</t>
  </si>
  <si>
    <t>26</t>
  </si>
  <si>
    <t>ESPERANZA RIVERA TRUJILLO</t>
  </si>
  <si>
    <t>PSICOLOGA SOCIAL COMUNITARIA</t>
  </si>
  <si>
    <t>COMISARIA DE FAMILIA
DISTRACCION LA GUAJIRA</t>
  </si>
  <si>
    <t>FEBRERO DE 2010 HASTA 15 DE JUNIO 2011</t>
  </si>
  <si>
    <t>FRANCY MARCELA SILVA</t>
  </si>
  <si>
    <t>01/04/2010
28/12/2002</t>
  </si>
  <si>
    <t>YENY PAOLA CASAS LAVAO</t>
  </si>
  <si>
    <t>COOPERATIVA DE COLOMBIA</t>
  </si>
  <si>
    <t>01/02/2011
30/12/2011</t>
  </si>
  <si>
    <t>CAPACITACION A PADRES DE FAMILIA</t>
  </si>
  <si>
    <t>SUBSANO</t>
  </si>
  <si>
    <t>A</t>
  </si>
  <si>
    <t>EL DOCUMENTO PRESENTADO REFIERE UNA RESOLUCION PERO NO ACREDITA EXPERIENCIA ADICIONAL EN ATENCION A LA RIMERA INFANCIA O LA FAMILIA.
LO ANTERIOR SOPORTADO EN EL AVISO MODIFICATORIO No 001 EL CUAL ESTABLECE EN EL LITERAL A " QUIENES PRETENDAN HACER VALER EXPERIENCIA EN PREESCOLAR DEBERAN SOPORTARLAS ADJUNTANDO LA RESOLICION POR LA CUAL SE AUTORIZAN SU FUNCIONAMIENTO COMO ESTABLECIMIENTO EDUCATIVO CON GRADO DE PREESCOLAR Y CERTIFICADO DEL SIMAT EXPEDIDO POR LA SECRETARIA DE EDUCACION COMPETENTE EN LA JURISDICCION, CON EL NUMERO DE CUPOS ATENDIDOS EN PREESCOLAR POR CADA AÑO QUE PRETENDA HACER VALER COMO EXPERIENCIA".
EN ESTE CASO EL PROPONENTE NO PRESENTO EL CERTIFICADO DEL SIMAT.</t>
  </si>
  <si>
    <t>447 Y 448</t>
  </si>
  <si>
    <t xml:space="preserve">LOS PANTALLAZOS DE VERIFICACION DEL SIMAT ENTREGADOS POR EL PROPONENTE PARA SUBSANAR NO SON VALIDOS DEBIDO A QUE NO ESTABLECEN LOS MESES DE EXPERIENCIA, RAZON POR LA CUAL DEBIAN PRESENTAR  EL CERTIFICADO DEL SIMAT EXPEDIDO POR LA SECRETARIA DE EDUCACION COMPETENTE EN LA JURISDICCION, CON EL NUMERO DE CUPOS ATENDIDOS EN PREESCOLAR POR CADA AÑO QUE PRETENDA HACER VALER COMO EXPERIENCIA, TAL COMO LO ESTABLECE EL AVISO MODIFICATORIO No 001.
</t>
  </si>
  <si>
    <t>NO CUMPLE POR CUANTO NO PRESENTA CERTIFICADOS QUE ACREDITEN SU EXPERENCIA EN ATENCION A LA PRIMERA INFANCIA O A LA FAMILIA.
LO ANTERIOR SOPORTADO EN EL AVISO MODIFICATORIO No 001 EL CUAL ESTABLECE EN EL LITERAL  a) "QUIENES PRETENDAN HACER VALER EXPERIENCIA EN PREESCOLAR DEBERAN SOPORTARLAS ADJUNTANDO LA RESOLICION POR LA CUAL SE AUTORIZAN SU FUNCIONAMIENTO COMO ESTABLECIMIENTO EDUCATIVO CON GRADO DE PREESCOLAR Y CERTIFICADO DEL SIMAT EXPEDIDO POR LA SECRETARIA DE EDUCACION COMPETENTE EN LA JURISDICCION, CON EL NUMERO DE CUPOS ATENDIDOS EN PREESCOLAR POR CADA AÑO QUE PRETENDA HACER VALER COMO EXPERIENCIA".
EN ESTE CASO EL PROPONENTE NO PRESENTO EL CERTIFICADO DEL SIMAT.</t>
  </si>
  <si>
    <t>PROPONENTE No. 8 - FUNDACION ESPECIALIZADA PARA LA PRIMERA INFANCIA, NIÑEZ, JUVENTUD Y FAMILIA “FELIZ”</t>
  </si>
  <si>
    <t>19 a 23</t>
  </si>
  <si>
    <t>16,46,44</t>
  </si>
  <si>
    <t>24 a 35</t>
  </si>
  <si>
    <t>7 a 10</t>
  </si>
  <si>
    <t>no aplica</t>
  </si>
  <si>
    <t>14 y 15</t>
  </si>
  <si>
    <t>22 y 23</t>
  </si>
  <si>
    <t>FUNDACION ESPECIALIZADA PARA LA PRIMERA INFANCIA, NIÑEZ, JUVENTUD Y FAMILIA “FELIZ”</t>
  </si>
  <si>
    <t>900621294-8</t>
  </si>
  <si>
    <r>
      <t>EL PROPONENTE CUMPLE ___</t>
    </r>
    <r>
      <rPr>
        <b/>
        <u/>
        <sz val="12"/>
        <color rgb="FF000000"/>
        <rFont val="Arial"/>
        <family val="2"/>
      </rPr>
      <t>X</t>
    </r>
    <r>
      <rPr>
        <b/>
        <sz val="12"/>
        <color rgb="FF000000"/>
        <rFont val="Arial"/>
        <family val="2"/>
      </rPr>
      <t>___ NO CUMPLE _______</t>
    </r>
  </si>
</sst>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quot;$&quot;* #,##0.00_-;\-&quot;$&quot;* #,##0.00_-;_-&quot;$&quot;* &quot;-&quot;??_-;_-@_-"/>
    <numFmt numFmtId="43" formatCode="_-* #,##0.00_-;\-* #,##0.00_-;_-* &quot;-&quot;??_-;_-@_-"/>
    <numFmt numFmtId="164" formatCode="&quot;$&quot;\ #,##0_);[Red]\(&quot;$&quot;\ #,##0\)"/>
    <numFmt numFmtId="165" formatCode="[$$-240A]\ #,##0"/>
    <numFmt numFmtId="166" formatCode="[$$-2C0A]\ #,##0"/>
    <numFmt numFmtId="167" formatCode="[$$-240A]\ #,##0.00"/>
    <numFmt numFmtId="168" formatCode="_-* #,##0\ _€_-;\-* #,##0\ _€_-;_-* &quot;-&quot;??\ _€_-;_-@_-"/>
    <numFmt numFmtId="169" formatCode="[$$-2C0A]\ #,##0.00"/>
    <numFmt numFmtId="170" formatCode="_-* #,##0_-;\-* #,##0_-;_-* &quot;-&quot;??_-;_-@_-"/>
    <numFmt numFmtId="171" formatCode="&quot;$&quot;#,##0"/>
  </numFmts>
  <fonts count="34"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9"/>
      <color theme="1"/>
      <name val="Arial Narrow"/>
      <family val="2"/>
    </font>
    <font>
      <sz val="9"/>
      <color theme="1"/>
      <name val="Arial Narrow"/>
      <family val="2"/>
    </font>
    <font>
      <b/>
      <sz val="12"/>
      <color rgb="FF000000"/>
      <name val="Arial"/>
      <family val="2"/>
    </font>
    <font>
      <sz val="12"/>
      <color rgb="FF000000"/>
      <name val="Arial"/>
      <family val="2"/>
    </font>
    <font>
      <sz val="12"/>
      <color theme="1"/>
      <name val="Arial"/>
      <family val="2"/>
    </font>
    <font>
      <b/>
      <sz val="10"/>
      <color theme="1"/>
      <name val="Arial"/>
      <family val="2"/>
    </font>
    <font>
      <sz val="12"/>
      <color rgb="FF7030A0"/>
      <name val="Arial"/>
      <family val="2"/>
    </font>
    <font>
      <b/>
      <sz val="12"/>
      <name val="Arial"/>
      <family val="2"/>
    </font>
    <font>
      <sz val="12"/>
      <name val="Arial"/>
      <family val="2"/>
    </font>
    <font>
      <sz val="11"/>
      <color rgb="FFFF0000"/>
      <name val="Calibri"/>
      <family val="2"/>
      <scheme val="minor"/>
    </font>
    <font>
      <b/>
      <u/>
      <sz val="12"/>
      <color rgb="FF000000"/>
      <name val="Arial"/>
      <family val="2"/>
    </font>
  </fonts>
  <fills count="9">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80">
    <xf numFmtId="0" fontId="0" fillId="0" borderId="0" xfId="0"/>
    <xf numFmtId="0" fontId="0" fillId="0" borderId="1" xfId="0" applyBorder="1"/>
    <xf numFmtId="0" fontId="0" fillId="0" borderId="1" xfId="0" applyBorder="1" applyAlignment="1"/>
    <xf numFmtId="0" fontId="0" fillId="0" borderId="1" xfId="0" applyFill="1" applyBorder="1"/>
    <xf numFmtId="0" fontId="4" fillId="0" borderId="1" xfId="0" applyFont="1" applyBorder="1" applyAlignment="1">
      <alignment horizontal="center" wrapText="1"/>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166" fontId="0" fillId="0" borderId="0" xfId="0" applyNumberFormat="1" applyFill="1" applyBorder="1" applyAlignment="1">
      <alignment horizontal="center" vertical="center"/>
    </xf>
    <xf numFmtId="165" fontId="0" fillId="0" borderId="0" xfId="0" applyNumberFormat="1" applyBorder="1" applyAlignment="1">
      <alignment vertical="center"/>
    </xf>
    <xf numFmtId="168" fontId="13" fillId="0" borderId="1" xfId="1" applyNumberFormat="1" applyFont="1" applyFill="1" applyBorder="1" applyAlignment="1">
      <alignment horizontal="righ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left" vertical="center" wrapText="1"/>
      <protection locked="0"/>
    </xf>
    <xf numFmtId="0" fontId="0" fillId="2" borderId="1" xfId="0" applyFill="1" applyBorder="1" applyAlignment="1">
      <alignment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169" fontId="1" fillId="0" borderId="1" xfId="0" applyNumberFormat="1" applyFont="1" applyFill="1" applyBorder="1" applyAlignment="1">
      <alignment horizontal="center"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23" fillId="5" borderId="5" xfId="0" applyFont="1" applyFill="1" applyBorder="1" applyAlignment="1">
      <alignment horizontal="center" vertical="center" wrapText="1"/>
    </xf>
    <xf numFmtId="0" fontId="24" fillId="6" borderId="18" xfId="0" applyFont="1" applyFill="1" applyBorder="1" applyAlignment="1">
      <alignment horizontal="center" vertical="center" wrapText="1"/>
    </xf>
    <xf numFmtId="0" fontId="24" fillId="6" borderId="21" xfId="0" applyFont="1" applyFill="1" applyBorder="1" applyAlignment="1">
      <alignment horizontal="center" vertical="center" wrapText="1"/>
    </xf>
    <xf numFmtId="0" fontId="24" fillId="0" borderId="21" xfId="0" applyFont="1" applyBorder="1" applyAlignment="1">
      <alignment horizontal="center" vertical="center" wrapText="1"/>
    </xf>
    <xf numFmtId="0" fontId="24" fillId="6" borderId="21" xfId="0" applyFont="1" applyFill="1" applyBorder="1" applyAlignment="1">
      <alignment horizontal="justify" vertical="center"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5" fillId="6" borderId="26" xfId="0" applyFont="1" applyFill="1" applyBorder="1" applyAlignment="1">
      <alignment vertical="center"/>
    </xf>
    <xf numFmtId="0" fontId="25" fillId="6" borderId="27" xfId="0" applyFont="1" applyFill="1" applyBorder="1" applyAlignment="1">
      <alignment horizontal="center" vertical="center" wrapText="1"/>
    </xf>
    <xf numFmtId="0" fontId="26" fillId="0" borderId="28" xfId="0" applyFont="1" applyBorder="1" applyAlignment="1">
      <alignment vertical="center" wrapText="1"/>
    </xf>
    <xf numFmtId="0" fontId="26" fillId="0" borderId="27" xfId="0" applyFont="1" applyBorder="1" applyAlignment="1">
      <alignment vertical="center"/>
    </xf>
    <xf numFmtId="0" fontId="25" fillId="6" borderId="28" xfId="0" applyFont="1" applyFill="1" applyBorder="1" applyAlignment="1">
      <alignment vertical="center"/>
    </xf>
    <xf numFmtId="0" fontId="26" fillId="6" borderId="27" xfId="0" applyFont="1" applyFill="1" applyBorder="1" applyAlignment="1">
      <alignment vertical="center"/>
    </xf>
    <xf numFmtId="0" fontId="26" fillId="6" borderId="0" xfId="0" applyFont="1" applyFill="1" applyAlignment="1">
      <alignment vertical="center"/>
    </xf>
    <xf numFmtId="0" fontId="26" fillId="6" borderId="28" xfId="0" applyFont="1" applyFill="1" applyBorder="1" applyAlignment="1">
      <alignment vertical="center"/>
    </xf>
    <xf numFmtId="0" fontId="25" fillId="6" borderId="29" xfId="0" applyFont="1" applyFill="1" applyBorder="1" applyAlignment="1">
      <alignment vertical="center"/>
    </xf>
    <xf numFmtId="0" fontId="25" fillId="6" borderId="0" xfId="0" applyFont="1" applyFill="1" applyAlignment="1">
      <alignment horizontal="center" vertical="center"/>
    </xf>
    <xf numFmtId="0" fontId="25" fillId="6" borderId="28" xfId="0" applyFont="1" applyFill="1" applyBorder="1" applyAlignment="1">
      <alignment horizontal="center" vertical="center"/>
    </xf>
    <xf numFmtId="0" fontId="26" fillId="6" borderId="24" xfId="0" applyFont="1" applyFill="1" applyBorder="1" applyAlignment="1">
      <alignment vertical="center"/>
    </xf>
    <xf numFmtId="0" fontId="26" fillId="6" borderId="26" xfId="0" applyFont="1" applyFill="1" applyBorder="1" applyAlignment="1">
      <alignment vertical="center"/>
    </xf>
    <xf numFmtId="0" fontId="26" fillId="6" borderId="32" xfId="0" applyFont="1" applyFill="1" applyBorder="1" applyAlignment="1">
      <alignment vertical="center"/>
    </xf>
    <xf numFmtId="0" fontId="26" fillId="6" borderId="35" xfId="0" applyFont="1" applyFill="1" applyBorder="1" applyAlignment="1">
      <alignment vertical="center"/>
    </xf>
    <xf numFmtId="0" fontId="25" fillId="6" borderId="27" xfId="0" applyFont="1" applyFill="1" applyBorder="1" applyAlignment="1">
      <alignment vertical="center"/>
    </xf>
    <xf numFmtId="0" fontId="25" fillId="6" borderId="35" xfId="0" applyFont="1" applyFill="1" applyBorder="1" applyAlignment="1">
      <alignment horizontal="center" vertical="center"/>
    </xf>
    <xf numFmtId="0" fontId="25" fillId="6" borderId="0" xfId="0" applyFont="1" applyFill="1" applyAlignment="1">
      <alignment horizontal="right" vertical="center"/>
    </xf>
    <xf numFmtId="0" fontId="25" fillId="6" borderId="0" xfId="0" applyFont="1" applyFill="1" applyAlignment="1">
      <alignment vertical="center"/>
    </xf>
    <xf numFmtId="0" fontId="26" fillId="0" borderId="28" xfId="0" applyFont="1" applyBorder="1" applyAlignment="1">
      <alignment vertical="center"/>
    </xf>
    <xf numFmtId="0" fontId="26" fillId="6" borderId="34" xfId="0" applyFont="1" applyFill="1" applyBorder="1" applyAlignment="1">
      <alignment vertical="center" wrapText="1"/>
    </xf>
    <xf numFmtId="0" fontId="27" fillId="0" borderId="0" xfId="0" applyFont="1"/>
    <xf numFmtId="0" fontId="29"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0" fillId="6" borderId="32" xfId="0" applyFont="1" applyFill="1" applyBorder="1" applyAlignment="1">
      <alignment vertical="center"/>
    </xf>
    <xf numFmtId="0" fontId="30" fillId="6" borderId="32" xfId="0" applyFont="1" applyFill="1" applyBorder="1" applyAlignment="1">
      <alignment horizontal="center" vertical="center"/>
    </xf>
    <xf numFmtId="0" fontId="30" fillId="6" borderId="32" xfId="0" applyFont="1" applyFill="1" applyBorder="1" applyAlignment="1">
      <alignment vertical="center" wrapText="1"/>
    </xf>
    <xf numFmtId="3" fontId="0" fillId="3" borderId="1" xfId="0" applyNumberFormat="1" applyFill="1" applyBorder="1" applyAlignment="1">
      <alignment horizontal="right" vertical="center"/>
    </xf>
    <xf numFmtId="0" fontId="0" fillId="3" borderId="1" xfId="0" applyNumberFormat="1" applyFill="1" applyBorder="1" applyAlignment="1">
      <alignment horizontal="right" vertical="center"/>
    </xf>
    <xf numFmtId="0" fontId="13" fillId="0" borderId="1" xfId="4" applyNumberFormat="1" applyFont="1" applyFill="1" applyBorder="1" applyAlignment="1" applyProtection="1">
      <alignment horizontal="center" vertical="center" wrapText="1"/>
      <protection locked="0"/>
    </xf>
    <xf numFmtId="0"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horizontal="center" vertical="center" wrapText="1"/>
      <protection locked="0"/>
    </xf>
    <xf numFmtId="1" fontId="18" fillId="0" borderId="1" xfId="0" applyNumberFormat="1" applyFont="1" applyFill="1" applyBorder="1" applyAlignment="1" applyProtection="1">
      <alignment horizontal="center" vertical="center" wrapText="1"/>
      <protection locked="0"/>
    </xf>
    <xf numFmtId="0" fontId="0" fillId="0" borderId="1" xfId="0" applyFill="1" applyBorder="1" applyAlignment="1">
      <alignment horizontal="center" vertical="center" wrapText="1"/>
    </xf>
    <xf numFmtId="14" fontId="0" fillId="0" borderId="1" xfId="0" applyNumberFormat="1" applyBorder="1" applyAlignment="1">
      <alignment horizontal="center" vertical="center" wrapText="1"/>
    </xf>
    <xf numFmtId="0" fontId="0" fillId="0" borderId="1" xfId="0" applyBorder="1" applyAlignment="1">
      <alignment horizontal="center"/>
    </xf>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9" fillId="2" borderId="1" xfId="0" applyFont="1" applyFill="1" applyBorder="1" applyAlignment="1">
      <alignment horizontal="center" vertical="center" wrapText="1"/>
    </xf>
    <xf numFmtId="14" fontId="0" fillId="0" borderId="7" xfId="0" applyNumberFormat="1" applyFont="1" applyFill="1" applyBorder="1" applyAlignment="1" applyProtection="1">
      <alignment horizontal="left" vertical="center"/>
      <protection locked="0"/>
    </xf>
    <xf numFmtId="0" fontId="0" fillId="0" borderId="0" xfId="0" applyAlignment="1"/>
    <xf numFmtId="0" fontId="1" fillId="2" borderId="1" xfId="0" applyFont="1" applyFill="1" applyBorder="1" applyAlignment="1">
      <alignment wrapText="1"/>
    </xf>
    <xf numFmtId="0" fontId="9" fillId="0" borderId="8" xfId="0" applyFont="1" applyFill="1" applyBorder="1" applyAlignment="1" applyProtection="1">
      <protection locked="0"/>
    </xf>
    <xf numFmtId="0" fontId="12" fillId="0" borderId="0" xfId="0" applyFont="1" applyFill="1" applyBorder="1" applyAlignment="1" applyProtection="1">
      <protection locked="0"/>
    </xf>
    <xf numFmtId="0" fontId="9" fillId="2" borderId="1" xfId="0" applyFont="1" applyFill="1" applyBorder="1" applyAlignment="1">
      <alignment wrapText="1"/>
    </xf>
    <xf numFmtId="167" fontId="0" fillId="0" borderId="0" xfId="0" applyNumberFormat="1" applyBorder="1" applyAlignment="1"/>
    <xf numFmtId="167" fontId="0" fillId="0" borderId="0" xfId="0" applyNumberFormat="1" applyFill="1" applyBorder="1" applyAlignment="1"/>
    <xf numFmtId="0" fontId="1" fillId="2" borderId="1" xfId="0" applyFont="1" applyFill="1" applyBorder="1" applyAlignment="1"/>
    <xf numFmtId="0" fontId="1" fillId="2" borderId="11" xfId="0" applyFont="1" applyFill="1" applyBorder="1" applyAlignment="1">
      <alignment wrapText="1"/>
    </xf>
    <xf numFmtId="49" fontId="14" fillId="0" borderId="1" xfId="0" applyNumberFormat="1" applyFont="1" applyFill="1" applyBorder="1" applyAlignment="1" applyProtection="1">
      <alignment wrapText="1"/>
      <protection locked="0"/>
    </xf>
    <xf numFmtId="0" fontId="0" fillId="0" borderId="0" xfId="0" applyFill="1" applyAlignment="1"/>
    <xf numFmtId="0" fontId="1" fillId="0" borderId="1" xfId="0" applyFont="1" applyFill="1" applyBorder="1" applyAlignment="1"/>
    <xf numFmtId="0" fontId="1" fillId="2" borderId="16" xfId="0" applyFont="1" applyFill="1" applyBorder="1" applyAlignment="1"/>
    <xf numFmtId="0" fontId="0" fillId="0" borderId="2" xfId="0" applyBorder="1" applyAlignment="1"/>
    <xf numFmtId="0" fontId="0" fillId="0" borderId="3" xfId="0" applyBorder="1" applyAlignment="1"/>
    <xf numFmtId="0" fontId="6" fillId="2" borderId="1" xfId="0" applyFont="1" applyFill="1" applyBorder="1" applyAlignment="1">
      <alignment horizontal="center" wrapText="1"/>
    </xf>
    <xf numFmtId="0" fontId="0" fillId="0" borderId="1" xfId="0" applyBorder="1" applyAlignment="1">
      <alignment horizontal="center" vertical="center" wrapText="1"/>
    </xf>
    <xf numFmtId="0" fontId="0" fillId="0" borderId="1" xfId="0" applyFont="1" applyFill="1" applyBorder="1" applyAlignment="1">
      <alignment horizontal="center" vertical="center" wrapText="1"/>
    </xf>
    <xf numFmtId="0" fontId="0" fillId="0" borderId="1" xfId="0" applyFont="1" applyFill="1" applyBorder="1" applyAlignment="1">
      <alignment wrapText="1"/>
    </xf>
    <xf numFmtId="1" fontId="0" fillId="0" borderId="1" xfId="0" applyNumberFormat="1" applyFont="1" applyFill="1" applyBorder="1" applyAlignment="1">
      <alignment horizontal="center" vertical="center" wrapText="1"/>
    </xf>
    <xf numFmtId="14" fontId="0" fillId="0" borderId="1" xfId="0" applyNumberFormat="1" applyFont="1" applyFill="1" applyBorder="1" applyAlignment="1">
      <alignment horizontal="center" vertical="center" wrapText="1"/>
    </xf>
    <xf numFmtId="0" fontId="0" fillId="0" borderId="0" xfId="0" applyFont="1" applyAlignment="1">
      <alignment horizontal="center" vertical="center"/>
    </xf>
    <xf numFmtId="14" fontId="0" fillId="0" borderId="1" xfId="0" applyNumberFormat="1" applyFill="1" applyBorder="1" applyAlignment="1">
      <alignment horizontal="center" vertical="center" wrapText="1"/>
    </xf>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horizontal="center" vertical="center" wrapText="1"/>
    </xf>
    <xf numFmtId="170" fontId="13" fillId="0" borderId="1" xfId="1" applyNumberFormat="1" applyFont="1" applyFill="1" applyBorder="1" applyAlignment="1" applyProtection="1">
      <alignment horizontal="center" vertical="center" wrapText="1"/>
      <protection locked="0"/>
    </xf>
    <xf numFmtId="0" fontId="0" fillId="0" borderId="0" xfId="0" applyBorder="1" applyAlignment="1"/>
    <xf numFmtId="0" fontId="0" fillId="0" borderId="0" xfId="0" applyFill="1" applyBorder="1" applyAlignment="1"/>
    <xf numFmtId="0" fontId="0" fillId="0" borderId="0" xfId="0" applyBorder="1" applyAlignment="1">
      <alignment horizontal="center" vertical="center"/>
    </xf>
    <xf numFmtId="14" fontId="0" fillId="0" borderId="1" xfId="0" applyNumberFormat="1" applyBorder="1" applyAlignment="1"/>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0" fillId="0" borderId="0" xfId="0" applyAlignment="1">
      <alignment horizontal="center"/>
    </xf>
    <xf numFmtId="0" fontId="1" fillId="2" borderId="13" xfId="0" applyFont="1" applyFill="1" applyBorder="1" applyAlignment="1">
      <alignment horizontal="center" wrapText="1"/>
    </xf>
    <xf numFmtId="168" fontId="13" fillId="0" borderId="1" xfId="1" applyNumberFormat="1" applyFont="1" applyFill="1" applyBorder="1" applyAlignment="1">
      <alignment horizontal="center" wrapText="1"/>
    </xf>
    <xf numFmtId="0" fontId="0" fillId="0" borderId="0" xfId="0" applyFill="1" applyAlignment="1">
      <alignment horizontal="center"/>
    </xf>
    <xf numFmtId="0" fontId="0" fillId="0" borderId="0" xfId="0" applyBorder="1" applyAlignment="1">
      <alignment horizontal="center" wrapText="1"/>
    </xf>
    <xf numFmtId="0" fontId="0" fillId="0" borderId="1" xfId="0" applyBorder="1" applyAlignment="1">
      <alignment horizontal="center" wrapText="1"/>
    </xf>
    <xf numFmtId="0" fontId="14" fillId="0" borderId="0" xfId="0" applyFont="1" applyFill="1" applyAlignment="1">
      <alignment horizontal="center" vertical="center" wrapText="1"/>
    </xf>
    <xf numFmtId="0" fontId="11" fillId="0" borderId="0" xfId="0" applyFont="1" applyFill="1" applyBorder="1" applyAlignment="1">
      <alignment horizontal="center" vertical="center" wrapText="1"/>
    </xf>
    <xf numFmtId="14" fontId="14" fillId="0" borderId="1" xfId="0" applyNumberFormat="1" applyFont="1" applyFill="1" applyBorder="1" applyAlignment="1">
      <alignment horizontal="center" vertical="center" wrapText="1"/>
    </xf>
    <xf numFmtId="171" fontId="14" fillId="0" borderId="1" xfId="0" applyNumberFormat="1" applyFont="1" applyFill="1" applyBorder="1" applyAlignment="1">
      <alignment horizontal="right" vertical="center" wrapText="1"/>
    </xf>
    <xf numFmtId="0" fontId="14" fillId="0" borderId="1" xfId="0" applyFont="1" applyFill="1" applyBorder="1" applyAlignment="1">
      <alignment horizontal="right" vertical="center" wrapText="1"/>
    </xf>
    <xf numFmtId="49" fontId="13" fillId="0" borderId="1" xfId="0" applyNumberFormat="1" applyFont="1" applyFill="1" applyBorder="1" applyAlignment="1" applyProtection="1">
      <alignment horizontal="center" vertical="center" wrapText="1"/>
      <protection locked="0"/>
    </xf>
    <xf numFmtId="14" fontId="0" fillId="0" borderId="1" xfId="0" applyNumberFormat="1" applyBorder="1" applyAlignment="1">
      <alignment horizontal="center" vertical="center"/>
    </xf>
    <xf numFmtId="0" fontId="0" fillId="0" borderId="1" xfId="0" applyBorder="1" applyAlignment="1">
      <alignment horizontal="right" vertical="center"/>
    </xf>
    <xf numFmtId="0" fontId="0" fillId="0" borderId="1" xfId="0" applyBorder="1" applyAlignment="1">
      <alignment wrapText="1"/>
    </xf>
    <xf numFmtId="0" fontId="0" fillId="0" borderId="1" xfId="0" applyBorder="1" applyAlignment="1">
      <alignment horizontal="center" vertical="center" wrapText="1"/>
    </xf>
    <xf numFmtId="0" fontId="0" fillId="0" borderId="1" xfId="0" applyBorder="1" applyAlignment="1">
      <alignment horizontal="center" vertical="center"/>
    </xf>
    <xf numFmtId="0" fontId="0" fillId="0" borderId="1" xfId="0" applyFont="1" applyFill="1" applyBorder="1" applyAlignment="1">
      <alignment horizontal="right" wrapText="1"/>
    </xf>
    <xf numFmtId="168" fontId="13" fillId="0" borderId="1" xfId="1" applyNumberFormat="1" applyFont="1" applyFill="1" applyBorder="1" applyAlignment="1">
      <alignment horizontal="right" wrapText="1"/>
    </xf>
    <xf numFmtId="49" fontId="14" fillId="0" borderId="1" xfId="0" applyNumberFormat="1" applyFont="1" applyFill="1" applyBorder="1" applyAlignment="1" applyProtection="1">
      <alignment vertical="center" wrapText="1"/>
      <protection locked="0"/>
    </xf>
    <xf numFmtId="0" fontId="0" fillId="0" borderId="1" xfId="0" applyBorder="1" applyAlignment="1">
      <alignment wrapText="1"/>
    </xf>
    <xf numFmtId="0" fontId="0" fillId="0" borderId="1" xfId="0" applyBorder="1" applyAlignment="1">
      <alignment horizontal="center" vertical="center" wrapText="1"/>
    </xf>
    <xf numFmtId="0" fontId="0" fillId="0" borderId="1" xfId="0" applyBorder="1" applyAlignment="1">
      <alignment horizontal="center" vertical="center"/>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14" fillId="0" borderId="1" xfId="0" applyFont="1" applyFill="1" applyBorder="1" applyAlignment="1" applyProtection="1">
      <alignment horizontal="center" vertical="center"/>
      <protection locked="0"/>
    </xf>
    <xf numFmtId="0" fontId="11" fillId="0" borderId="1" xfId="0" applyFont="1" applyFill="1" applyBorder="1" applyAlignment="1">
      <alignment horizontal="center" vertical="center" wrapText="1"/>
    </xf>
    <xf numFmtId="0" fontId="23" fillId="5" borderId="1" xfId="0" applyFont="1" applyFill="1" applyBorder="1" applyAlignment="1">
      <alignment horizontal="center" vertical="center" wrapText="1"/>
    </xf>
    <xf numFmtId="0" fontId="25" fillId="6" borderId="32" xfId="0" applyFont="1" applyFill="1" applyBorder="1" applyAlignment="1">
      <alignment vertical="center"/>
    </xf>
    <xf numFmtId="0" fontId="23" fillId="5" borderId="1" xfId="0" applyFont="1" applyFill="1" applyBorder="1" applyAlignment="1">
      <alignment horizontal="center" vertical="center" wrapText="1"/>
    </xf>
    <xf numFmtId="0" fontId="24" fillId="0" borderId="21" xfId="0" applyFont="1" applyBorder="1" applyAlignment="1">
      <alignment horizontal="left" vertical="justify" wrapText="1"/>
    </xf>
    <xf numFmtId="0" fontId="24" fillId="0" borderId="22" xfId="0" applyFont="1" applyBorder="1" applyAlignment="1">
      <alignment horizontal="left" vertical="justify" wrapText="1"/>
    </xf>
    <xf numFmtId="0" fontId="24" fillId="0" borderId="23" xfId="0" applyFont="1" applyBorder="1" applyAlignment="1">
      <alignment horizontal="left" vertical="justify" wrapText="1"/>
    </xf>
    <xf numFmtId="0" fontId="0" fillId="0" borderId="5" xfId="0" applyBorder="1" applyAlignment="1">
      <alignment horizontal="center"/>
    </xf>
    <xf numFmtId="0" fontId="0" fillId="0" borderId="39" xfId="0" applyBorder="1" applyAlignment="1">
      <alignment horizontal="center"/>
    </xf>
    <xf numFmtId="0" fontId="0" fillId="0" borderId="14" xfId="0" applyBorder="1" applyAlignment="1">
      <alignment horizontal="center"/>
    </xf>
    <xf numFmtId="0" fontId="0" fillId="0" borderId="1" xfId="0" applyBorder="1" applyAlignment="1">
      <alignment horizontal="center"/>
    </xf>
    <xf numFmtId="0" fontId="24" fillId="6" borderId="18" xfId="0" applyFont="1" applyFill="1" applyBorder="1" applyAlignment="1">
      <alignment horizontal="left" vertical="justify" wrapText="1"/>
    </xf>
    <xf numFmtId="0" fontId="24" fillId="6" borderId="19" xfId="0" applyFont="1" applyFill="1" applyBorder="1" applyAlignment="1">
      <alignment horizontal="left" vertical="justify" wrapText="1"/>
    </xf>
    <xf numFmtId="0" fontId="24" fillId="6" borderId="20" xfId="0" applyFont="1" applyFill="1" applyBorder="1" applyAlignment="1">
      <alignment horizontal="left" vertical="justify" wrapText="1"/>
    </xf>
    <xf numFmtId="0" fontId="24" fillId="6" borderId="21" xfId="0" applyFont="1" applyFill="1" applyBorder="1" applyAlignment="1">
      <alignment horizontal="left" vertical="justify" wrapText="1"/>
    </xf>
    <xf numFmtId="0" fontId="24" fillId="6" borderId="22" xfId="0" applyFont="1" applyFill="1" applyBorder="1" applyAlignment="1">
      <alignment horizontal="left" vertical="justify" wrapText="1"/>
    </xf>
    <xf numFmtId="0" fontId="24" fillId="6" borderId="23" xfId="0" applyFont="1" applyFill="1" applyBorder="1" applyAlignment="1">
      <alignment horizontal="left" vertical="justify" wrapText="1"/>
    </xf>
    <xf numFmtId="0" fontId="28" fillId="0" borderId="0" xfId="0" applyFont="1" applyAlignment="1">
      <alignment horizontal="center" vertical="center"/>
    </xf>
    <xf numFmtId="0" fontId="24" fillId="6" borderId="21" xfId="0" applyFont="1" applyFill="1" applyBorder="1" applyAlignment="1">
      <alignment horizontal="center" vertical="justify" wrapText="1"/>
    </xf>
    <xf numFmtId="0" fontId="24" fillId="6" borderId="22" xfId="0" applyFont="1" applyFill="1" applyBorder="1" applyAlignment="1">
      <alignment horizontal="center" vertical="justify" wrapText="1"/>
    </xf>
    <xf numFmtId="0" fontId="24" fillId="6" borderId="23" xfId="0" applyFont="1" applyFill="1" applyBorder="1" applyAlignment="1">
      <alignment horizontal="center" vertical="justify"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1"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0" fillId="0" borderId="13" xfId="0" applyBorder="1" applyAlignment="1">
      <alignment horizontal="center" vertical="center"/>
    </xf>
    <xf numFmtId="0" fontId="0" fillId="0" borderId="4" xfId="0" applyBorder="1" applyAlignment="1">
      <alignment horizontal="center" vertical="center"/>
    </xf>
    <xf numFmtId="0" fontId="19" fillId="0" borderId="15" xfId="0" applyFont="1" applyBorder="1" applyAlignment="1">
      <alignment horizontal="center" vertical="center" wrapText="1"/>
    </xf>
    <xf numFmtId="0" fontId="1" fillId="2" borderId="5" xfId="0" applyFont="1" applyFill="1" applyBorder="1" applyAlignment="1">
      <alignment horizontal="center" vertical="center" wrapText="1"/>
    </xf>
    <xf numFmtId="0" fontId="1" fillId="2" borderId="39"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17" fillId="0" borderId="0" xfId="0" applyFont="1" applyFill="1" applyAlignment="1">
      <alignment horizontal="left" vertical="center" wrapText="1"/>
    </xf>
    <xf numFmtId="0" fontId="7" fillId="2" borderId="6" xfId="0" applyFont="1" applyFill="1" applyBorder="1" applyAlignment="1">
      <alignment horizontal="center" vertical="center"/>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 xfId="0" applyBorder="1" applyAlignment="1">
      <alignment horizontal="center" vertical="center" wrapText="1"/>
    </xf>
    <xf numFmtId="0" fontId="0" fillId="0" borderId="1" xfId="0"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25" fillId="6" borderId="34" xfId="0" applyFont="1" applyFill="1" applyBorder="1" applyAlignment="1">
      <alignment vertical="center" wrapText="1"/>
    </xf>
    <xf numFmtId="0" fontId="25" fillId="6" borderId="33" xfId="0" applyFont="1" applyFill="1" applyBorder="1" applyAlignment="1">
      <alignment vertical="center" wrapText="1"/>
    </xf>
    <xf numFmtId="0" fontId="25" fillId="8" borderId="29" xfId="0" applyFont="1" applyFill="1" applyBorder="1" applyAlignment="1">
      <alignment horizontal="center" vertical="center"/>
    </xf>
    <xf numFmtId="0" fontId="25" fillId="8" borderId="31" xfId="0" applyFont="1" applyFill="1" applyBorder="1" applyAlignment="1">
      <alignment horizontal="center" vertical="center"/>
    </xf>
    <xf numFmtId="0" fontId="25" fillId="8" borderId="30" xfId="0" applyFont="1" applyFill="1" applyBorder="1" applyAlignment="1">
      <alignment horizontal="center" vertical="center"/>
    </xf>
    <xf numFmtId="0" fontId="26" fillId="6" borderId="37" xfId="0" applyFont="1" applyFill="1" applyBorder="1" applyAlignment="1">
      <alignment vertical="center"/>
    </xf>
    <xf numFmtId="0" fontId="25" fillId="6" borderId="24" xfId="0" applyFont="1" applyFill="1" applyBorder="1" applyAlignment="1">
      <alignment vertical="center"/>
    </xf>
    <xf numFmtId="0" fontId="25" fillId="6" borderId="32" xfId="0" applyFont="1" applyFill="1" applyBorder="1" applyAlignment="1">
      <alignment vertical="center"/>
    </xf>
    <xf numFmtId="0" fontId="25" fillId="6" borderId="25" xfId="0" applyFont="1" applyFill="1" applyBorder="1" applyAlignment="1">
      <alignment vertical="center" wrapText="1"/>
    </xf>
    <xf numFmtId="0" fontId="25" fillId="6" borderId="36" xfId="0" applyFont="1" applyFill="1" applyBorder="1" applyAlignment="1">
      <alignment vertical="center" wrapText="1"/>
    </xf>
    <xf numFmtId="0" fontId="26" fillId="6" borderId="38" xfId="0" applyFont="1" applyFill="1" applyBorder="1" applyAlignment="1">
      <alignment vertical="center"/>
    </xf>
    <xf numFmtId="0" fontId="25" fillId="6" borderId="24" xfId="0" applyFont="1" applyFill="1" applyBorder="1" applyAlignment="1">
      <alignment horizontal="center" vertical="center" wrapText="1"/>
    </xf>
    <xf numFmtId="0" fontId="25" fillId="6" borderId="25" xfId="0" applyFont="1" applyFill="1" applyBorder="1" applyAlignment="1">
      <alignment horizontal="center" vertical="center" wrapText="1"/>
    </xf>
    <xf numFmtId="0" fontId="25" fillId="6" borderId="0" xfId="0" applyFont="1" applyFill="1" applyAlignment="1">
      <alignment horizontal="center" vertical="center" wrapText="1"/>
    </xf>
    <xf numFmtId="0" fontId="26" fillId="6" borderId="31" xfId="0" applyFont="1" applyFill="1" applyBorder="1" applyAlignment="1">
      <alignment horizontal="center" vertical="center" wrapText="1"/>
    </xf>
    <xf numFmtId="0" fontId="26" fillId="6" borderId="30" xfId="0" applyFont="1" applyFill="1" applyBorder="1" applyAlignment="1">
      <alignment horizontal="center" vertical="center" wrapText="1"/>
    </xf>
    <xf numFmtId="0" fontId="31" fillId="6" borderId="31" xfId="0" applyFont="1" applyFill="1" applyBorder="1" applyAlignment="1">
      <alignment horizontal="center" vertical="center" wrapText="1"/>
    </xf>
    <xf numFmtId="0" fontId="31" fillId="6" borderId="30" xfId="0" applyFont="1" applyFill="1" applyBorder="1" applyAlignment="1">
      <alignment horizontal="center" vertical="center" wrapText="1"/>
    </xf>
    <xf numFmtId="44" fontId="31" fillId="6" borderId="31" xfId="3" applyFont="1" applyFill="1" applyBorder="1" applyAlignment="1">
      <alignment horizontal="center" vertical="center" wrapText="1"/>
    </xf>
    <xf numFmtId="44" fontId="31" fillId="6" borderId="30" xfId="3" applyFont="1" applyFill="1" applyBorder="1" applyAlignment="1">
      <alignment horizontal="center" vertical="center" wrapText="1"/>
    </xf>
    <xf numFmtId="0" fontId="30" fillId="6" borderId="31" xfId="0" applyFont="1" applyFill="1" applyBorder="1" applyAlignment="1">
      <alignment horizontal="center" vertical="center" wrapText="1"/>
    </xf>
    <xf numFmtId="0" fontId="30" fillId="6" borderId="30" xfId="0" applyFont="1" applyFill="1" applyBorder="1" applyAlignment="1">
      <alignment horizontal="center" vertical="center" wrapText="1"/>
    </xf>
    <xf numFmtId="0" fontId="32" fillId="0" borderId="1" xfId="0" applyFont="1" applyBorder="1" applyAlignment="1">
      <alignment horizontal="center" wrapText="1"/>
    </xf>
    <xf numFmtId="0" fontId="32" fillId="0" borderId="1" xfId="0" applyFont="1" applyBorder="1" applyAlignment="1">
      <alignment horizontal="center"/>
    </xf>
    <xf numFmtId="3" fontId="26" fillId="7" borderId="25" xfId="0" applyNumberFormat="1" applyFont="1" applyFill="1" applyBorder="1" applyAlignment="1">
      <alignment vertical="center"/>
    </xf>
    <xf numFmtId="3" fontId="26" fillId="7" borderId="0" xfId="0" applyNumberFormat="1" applyFont="1" applyFill="1" applyAlignment="1">
      <alignment vertical="center"/>
    </xf>
    <xf numFmtId="3" fontId="26" fillId="7" borderId="34" xfId="0" applyNumberFormat="1" applyFont="1" applyFill="1" applyBorder="1" applyAlignment="1">
      <alignment vertical="center"/>
    </xf>
    <xf numFmtId="2" fontId="26" fillId="7" borderId="0" xfId="0" applyNumberFormat="1" applyFont="1" applyFill="1" applyAlignment="1">
      <alignment horizontal="center" vertical="center"/>
    </xf>
    <xf numFmtId="9" fontId="26" fillId="7" borderId="34" xfId="0" applyNumberFormat="1" applyFont="1" applyFill="1" applyBorder="1" applyAlignment="1">
      <alignment horizontal="center" vertic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18"/>
  <sheetViews>
    <sheetView topLeftCell="B1" workbookViewId="0">
      <selection activeCell="D26" sqref="D26"/>
    </sheetView>
  </sheetViews>
  <sheetFormatPr baseColWidth="10" defaultRowHeight="14.4" x14ac:dyDescent="0.3"/>
  <cols>
    <col min="2" max="2" width="13.88671875" customWidth="1"/>
    <col min="3" max="3" width="13.6640625" customWidth="1"/>
    <col min="4" max="4" width="15.5546875" customWidth="1"/>
    <col min="6" max="6" width="9.88671875" customWidth="1"/>
    <col min="7" max="7" width="9.44140625" customWidth="1"/>
  </cols>
  <sheetData>
    <row r="1" spans="2:13" x14ac:dyDescent="0.3">
      <c r="B1" s="211" t="s">
        <v>273</v>
      </c>
      <c r="C1" s="211"/>
      <c r="D1" s="211"/>
      <c r="E1" s="211"/>
      <c r="F1" s="211"/>
      <c r="G1" s="211"/>
      <c r="H1" s="211"/>
      <c r="I1" s="211"/>
      <c r="J1" s="211"/>
      <c r="K1" s="211"/>
      <c r="L1" s="211"/>
      <c r="M1" s="211"/>
    </row>
    <row r="2" spans="2:13" x14ac:dyDescent="0.3">
      <c r="B2" s="70"/>
      <c r="C2" s="70"/>
      <c r="D2" s="70"/>
      <c r="E2" s="70"/>
      <c r="F2" s="70"/>
      <c r="G2" s="70"/>
      <c r="H2" s="70"/>
      <c r="I2" s="70"/>
      <c r="J2" s="70"/>
      <c r="K2" s="70"/>
      <c r="L2" s="70"/>
      <c r="M2" s="70"/>
    </row>
    <row r="3" spans="2:13" x14ac:dyDescent="0.3">
      <c r="B3" s="197" t="s">
        <v>63</v>
      </c>
      <c r="C3" s="197"/>
      <c r="D3" s="197"/>
      <c r="E3" s="197"/>
      <c r="F3" s="53" t="s">
        <v>64</v>
      </c>
      <c r="G3" s="195" t="s">
        <v>65</v>
      </c>
      <c r="H3" s="195" t="s">
        <v>66</v>
      </c>
      <c r="I3" s="197" t="s">
        <v>3</v>
      </c>
      <c r="J3" s="197"/>
      <c r="K3" s="197"/>
      <c r="L3" s="197"/>
      <c r="M3" s="197"/>
    </row>
    <row r="4" spans="2:13" x14ac:dyDescent="0.3">
      <c r="B4" s="205" t="s">
        <v>89</v>
      </c>
      <c r="C4" s="206"/>
      <c r="D4" s="206"/>
      <c r="E4" s="207"/>
      <c r="F4" s="54" t="s">
        <v>274</v>
      </c>
      <c r="G4" s="1" t="s">
        <v>23</v>
      </c>
      <c r="H4" s="1"/>
      <c r="I4" s="204"/>
      <c r="J4" s="204"/>
      <c r="K4" s="204"/>
      <c r="L4" s="204"/>
      <c r="M4" s="204"/>
    </row>
    <row r="5" spans="2:13" x14ac:dyDescent="0.3">
      <c r="B5" s="208" t="s">
        <v>90</v>
      </c>
      <c r="C5" s="209"/>
      <c r="D5" s="209"/>
      <c r="E5" s="210"/>
      <c r="F5" s="55" t="s">
        <v>275</v>
      </c>
      <c r="G5" s="1" t="s">
        <v>23</v>
      </c>
      <c r="H5" s="1"/>
      <c r="I5" s="204"/>
      <c r="J5" s="204"/>
      <c r="K5" s="204"/>
      <c r="L5" s="204"/>
      <c r="M5" s="204"/>
    </row>
    <row r="6" spans="2:13" x14ac:dyDescent="0.3">
      <c r="B6" s="208" t="s">
        <v>124</v>
      </c>
      <c r="C6" s="209"/>
      <c r="D6" s="209"/>
      <c r="E6" s="210"/>
      <c r="F6" s="55" t="s">
        <v>276</v>
      </c>
      <c r="G6" s="1" t="s">
        <v>23</v>
      </c>
      <c r="H6" s="1"/>
      <c r="I6" s="204"/>
      <c r="J6" s="204"/>
      <c r="K6" s="204"/>
      <c r="L6" s="204"/>
      <c r="M6" s="204"/>
    </row>
    <row r="7" spans="2:13" x14ac:dyDescent="0.3">
      <c r="B7" s="198" t="s">
        <v>67</v>
      </c>
      <c r="C7" s="199"/>
      <c r="D7" s="199"/>
      <c r="E7" s="200"/>
      <c r="F7" s="56" t="s">
        <v>277</v>
      </c>
      <c r="G7" s="1" t="s">
        <v>23</v>
      </c>
      <c r="H7" s="1"/>
      <c r="I7" s="204"/>
      <c r="J7" s="204"/>
      <c r="K7" s="204"/>
      <c r="L7" s="204"/>
      <c r="M7" s="204"/>
    </row>
    <row r="8" spans="2:13" x14ac:dyDescent="0.3">
      <c r="B8" s="198" t="s">
        <v>86</v>
      </c>
      <c r="C8" s="199"/>
      <c r="D8" s="199"/>
      <c r="E8" s="200"/>
      <c r="F8" s="56" t="s">
        <v>278</v>
      </c>
      <c r="G8" s="1"/>
      <c r="H8" s="1"/>
      <c r="I8" s="201"/>
      <c r="J8" s="202"/>
      <c r="K8" s="202"/>
      <c r="L8" s="202"/>
      <c r="M8" s="203"/>
    </row>
    <row r="9" spans="2:13" x14ac:dyDescent="0.3">
      <c r="B9" s="198" t="s">
        <v>125</v>
      </c>
      <c r="C9" s="199"/>
      <c r="D9" s="199"/>
      <c r="E9" s="200"/>
      <c r="F9" s="56"/>
      <c r="G9" s="1" t="s">
        <v>23</v>
      </c>
      <c r="H9" s="1"/>
      <c r="I9" s="273"/>
      <c r="J9" s="274"/>
      <c r="K9" s="274"/>
      <c r="L9" s="274"/>
      <c r="M9" s="274"/>
    </row>
    <row r="10" spans="2:13" x14ac:dyDescent="0.3">
      <c r="B10" s="198" t="s">
        <v>88</v>
      </c>
      <c r="C10" s="199"/>
      <c r="D10" s="199"/>
      <c r="E10" s="200"/>
      <c r="F10" s="56" t="s">
        <v>278</v>
      </c>
      <c r="G10" s="1"/>
      <c r="H10" s="1"/>
      <c r="I10" s="201"/>
      <c r="J10" s="202"/>
      <c r="K10" s="202"/>
      <c r="L10" s="202"/>
      <c r="M10" s="203"/>
    </row>
    <row r="11" spans="2:13" x14ac:dyDescent="0.3">
      <c r="B11" s="208" t="s">
        <v>68</v>
      </c>
      <c r="C11" s="209"/>
      <c r="D11" s="209"/>
      <c r="E11" s="210"/>
      <c r="F11" s="55">
        <v>11</v>
      </c>
      <c r="G11" s="1" t="s">
        <v>23</v>
      </c>
      <c r="H11" s="1"/>
      <c r="I11" s="204"/>
      <c r="J11" s="204"/>
      <c r="K11" s="204"/>
      <c r="L11" s="204"/>
      <c r="M11" s="204"/>
    </row>
    <row r="12" spans="2:13" x14ac:dyDescent="0.3">
      <c r="B12" s="208" t="s">
        <v>69</v>
      </c>
      <c r="C12" s="209"/>
      <c r="D12" s="209"/>
      <c r="E12" s="210"/>
      <c r="F12" s="55">
        <v>17</v>
      </c>
      <c r="G12" s="1" t="s">
        <v>23</v>
      </c>
      <c r="H12" s="1"/>
      <c r="I12" s="204"/>
      <c r="J12" s="204"/>
      <c r="K12" s="204"/>
      <c r="L12" s="204"/>
      <c r="M12" s="204"/>
    </row>
    <row r="13" spans="2:13" x14ac:dyDescent="0.3">
      <c r="B13" s="208" t="s">
        <v>70</v>
      </c>
      <c r="C13" s="209"/>
      <c r="D13" s="209"/>
      <c r="E13" s="210"/>
      <c r="F13" s="55" t="s">
        <v>279</v>
      </c>
      <c r="G13" s="1" t="s">
        <v>23</v>
      </c>
      <c r="H13" s="1"/>
      <c r="I13" s="204"/>
      <c r="J13" s="204"/>
      <c r="K13" s="204"/>
      <c r="L13" s="204"/>
      <c r="M13" s="204"/>
    </row>
    <row r="14" spans="2:13" x14ac:dyDescent="0.3">
      <c r="B14" s="208" t="s">
        <v>71</v>
      </c>
      <c r="C14" s="209"/>
      <c r="D14" s="209"/>
      <c r="E14" s="210"/>
      <c r="F14" s="55">
        <v>13</v>
      </c>
      <c r="G14" s="1" t="s">
        <v>23</v>
      </c>
      <c r="H14" s="1"/>
      <c r="I14" s="274"/>
      <c r="J14" s="274"/>
      <c r="K14" s="274"/>
      <c r="L14" s="274"/>
      <c r="M14" s="274"/>
    </row>
    <row r="15" spans="2:13" x14ac:dyDescent="0.3">
      <c r="B15" s="208" t="s">
        <v>72</v>
      </c>
      <c r="C15" s="209"/>
      <c r="D15" s="209"/>
      <c r="E15" s="210"/>
      <c r="F15" s="55">
        <v>12</v>
      </c>
      <c r="G15" s="1" t="s">
        <v>23</v>
      </c>
      <c r="H15" s="1"/>
      <c r="I15" s="204"/>
      <c r="J15" s="204"/>
      <c r="K15" s="204"/>
      <c r="L15" s="204"/>
      <c r="M15" s="204"/>
    </row>
    <row r="16" spans="2:13" x14ac:dyDescent="0.3">
      <c r="B16" s="212" t="s">
        <v>87</v>
      </c>
      <c r="C16" s="213"/>
      <c r="D16" s="213"/>
      <c r="E16" s="214"/>
      <c r="F16" s="55">
        <v>18</v>
      </c>
      <c r="G16" s="1" t="s">
        <v>23</v>
      </c>
      <c r="H16" s="1"/>
      <c r="I16" s="201"/>
      <c r="J16" s="202"/>
      <c r="K16" s="202"/>
      <c r="L16" s="202"/>
      <c r="M16" s="203"/>
    </row>
    <row r="17" spans="2:13" x14ac:dyDescent="0.3">
      <c r="B17" s="208" t="s">
        <v>91</v>
      </c>
      <c r="C17" s="209"/>
      <c r="D17" s="209"/>
      <c r="E17" s="210"/>
      <c r="F17" s="55" t="s">
        <v>280</v>
      </c>
      <c r="G17" s="1" t="s">
        <v>23</v>
      </c>
      <c r="H17" s="1"/>
      <c r="I17" s="201"/>
      <c r="J17" s="202"/>
      <c r="K17" s="202"/>
      <c r="L17" s="202"/>
      <c r="M17" s="203"/>
    </row>
    <row r="18" spans="2:13" x14ac:dyDescent="0.3">
      <c r="B18" s="208" t="s">
        <v>92</v>
      </c>
      <c r="C18" s="209"/>
      <c r="D18" s="209"/>
      <c r="E18" s="210"/>
      <c r="F18" s="57" t="s">
        <v>278</v>
      </c>
      <c r="G18" s="1"/>
      <c r="H18" s="1"/>
      <c r="I18" s="204"/>
      <c r="J18" s="204"/>
      <c r="K18" s="204"/>
      <c r="L18" s="204"/>
      <c r="M18" s="204"/>
    </row>
  </sheetData>
  <mergeCells count="33">
    <mergeCell ref="B13:E13"/>
    <mergeCell ref="I13:M13"/>
    <mergeCell ref="B14:E14"/>
    <mergeCell ref="I14:M14"/>
    <mergeCell ref="B15:E15"/>
    <mergeCell ref="I15:M15"/>
    <mergeCell ref="I10:M10"/>
    <mergeCell ref="B11:E11"/>
    <mergeCell ref="I11:M11"/>
    <mergeCell ref="B12:E12"/>
    <mergeCell ref="I12:M12"/>
    <mergeCell ref="B1:M1"/>
    <mergeCell ref="B3:E3"/>
    <mergeCell ref="I3:M3"/>
    <mergeCell ref="B4:E4"/>
    <mergeCell ref="I4:M4"/>
    <mergeCell ref="B16:E16"/>
    <mergeCell ref="I16:M16"/>
    <mergeCell ref="B17:E17"/>
    <mergeCell ref="I17:M17"/>
    <mergeCell ref="B18:E18"/>
    <mergeCell ref="I18:M18"/>
    <mergeCell ref="B5:E5"/>
    <mergeCell ref="I5:M5"/>
    <mergeCell ref="B6:E6"/>
    <mergeCell ref="I6:M6"/>
    <mergeCell ref="B7:E7"/>
    <mergeCell ref="I7:M7"/>
    <mergeCell ref="B8:E8"/>
    <mergeCell ref="I8:M8"/>
    <mergeCell ref="B9:E9"/>
    <mergeCell ref="I9:M9"/>
    <mergeCell ref="B10:E10"/>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6"/>
  <sheetViews>
    <sheetView zoomScale="80" zoomScaleNormal="80" workbookViewId="0">
      <selection activeCell="C6" sqref="C6:N6"/>
    </sheetView>
  </sheetViews>
  <sheetFormatPr baseColWidth="10" defaultRowHeight="14.4" x14ac:dyDescent="0.3"/>
  <cols>
    <col min="1" max="1" width="3.109375" style="5" bestFit="1" customWidth="1"/>
    <col min="2" max="2" width="102.6640625" style="5" bestFit="1" customWidth="1"/>
    <col min="3" max="3" width="31.109375" style="5" customWidth="1"/>
    <col min="4" max="4" width="26.6640625" style="134" customWidth="1"/>
    <col min="5" max="5" width="25" style="5" customWidth="1"/>
    <col min="6" max="7" width="29.6640625" style="5" customWidth="1"/>
    <col min="8" max="8" width="24.5546875" style="5" customWidth="1"/>
    <col min="9" max="9" width="23" style="5" customWidth="1"/>
    <col min="10" max="10" width="21.44140625" style="5" customWidth="1"/>
    <col min="11" max="11" width="16.33203125" style="5" customWidth="1"/>
    <col min="12" max="12" width="27.33203125" style="5" customWidth="1"/>
    <col min="13" max="13" width="23.6640625" style="5" customWidth="1"/>
    <col min="14" max="14" width="22.109375" style="5" customWidth="1"/>
    <col min="15" max="15" width="26.109375" style="5" customWidth="1"/>
    <col min="16" max="16" width="19.5546875" style="168" bestFit="1" customWidth="1"/>
    <col min="17" max="17" width="49.33203125" style="5" customWidth="1"/>
    <col min="18" max="22" width="6.44140625" style="5" customWidth="1"/>
    <col min="23" max="251" width="11.44140625" style="5"/>
    <col min="252" max="252" width="1" style="5" customWidth="1"/>
    <col min="253" max="253" width="4.33203125" style="5" customWidth="1"/>
    <col min="254" max="254" width="34.6640625" style="5" customWidth="1"/>
    <col min="255" max="255" width="0" style="5" hidden="1" customWidth="1"/>
    <col min="256" max="256" width="20" style="5" customWidth="1"/>
    <col min="257" max="257" width="20.88671875" style="5" customWidth="1"/>
    <col min="258" max="258" width="25" style="5" customWidth="1"/>
    <col min="259" max="259" width="18.6640625" style="5" customWidth="1"/>
    <col min="260" max="260" width="29.6640625" style="5" customWidth="1"/>
    <col min="261" max="261" width="13.44140625" style="5" customWidth="1"/>
    <col min="262" max="262" width="13.88671875" style="5" customWidth="1"/>
    <col min="263" max="267" width="16.5546875" style="5" customWidth="1"/>
    <col min="268" max="268" width="20.5546875" style="5" customWidth="1"/>
    <col min="269" max="269" width="21.109375" style="5" customWidth="1"/>
    <col min="270" max="270" width="9.5546875" style="5" customWidth="1"/>
    <col min="271" max="271" width="0.44140625" style="5" customWidth="1"/>
    <col min="272" max="278" width="6.44140625" style="5" customWidth="1"/>
    <col min="279" max="507" width="11.44140625" style="5"/>
    <col min="508" max="508" width="1" style="5" customWidth="1"/>
    <col min="509" max="509" width="4.33203125" style="5" customWidth="1"/>
    <col min="510" max="510" width="34.6640625" style="5" customWidth="1"/>
    <col min="511" max="511" width="0" style="5" hidden="1" customWidth="1"/>
    <col min="512" max="512" width="20" style="5" customWidth="1"/>
    <col min="513" max="513" width="20.88671875" style="5" customWidth="1"/>
    <col min="514" max="514" width="25" style="5" customWidth="1"/>
    <col min="515" max="515" width="18.6640625" style="5" customWidth="1"/>
    <col min="516" max="516" width="29.6640625" style="5" customWidth="1"/>
    <col min="517" max="517" width="13.44140625" style="5" customWidth="1"/>
    <col min="518" max="518" width="13.88671875" style="5" customWidth="1"/>
    <col min="519" max="523" width="16.5546875" style="5" customWidth="1"/>
    <col min="524" max="524" width="20.5546875" style="5" customWidth="1"/>
    <col min="525" max="525" width="21.109375" style="5" customWidth="1"/>
    <col min="526" max="526" width="9.5546875" style="5" customWidth="1"/>
    <col min="527" max="527" width="0.44140625" style="5" customWidth="1"/>
    <col min="528" max="534" width="6.44140625" style="5" customWidth="1"/>
    <col min="535" max="763" width="11.44140625" style="5"/>
    <col min="764" max="764" width="1" style="5" customWidth="1"/>
    <col min="765" max="765" width="4.33203125" style="5" customWidth="1"/>
    <col min="766" max="766" width="34.6640625" style="5" customWidth="1"/>
    <col min="767" max="767" width="0" style="5" hidden="1" customWidth="1"/>
    <col min="768" max="768" width="20" style="5" customWidth="1"/>
    <col min="769" max="769" width="20.88671875" style="5" customWidth="1"/>
    <col min="770" max="770" width="25" style="5" customWidth="1"/>
    <col min="771" max="771" width="18.6640625" style="5" customWidth="1"/>
    <col min="772" max="772" width="29.6640625" style="5" customWidth="1"/>
    <col min="773" max="773" width="13.44140625" style="5" customWidth="1"/>
    <col min="774" max="774" width="13.88671875" style="5" customWidth="1"/>
    <col min="775" max="779" width="16.5546875" style="5" customWidth="1"/>
    <col min="780" max="780" width="20.5546875" style="5" customWidth="1"/>
    <col min="781" max="781" width="21.109375" style="5" customWidth="1"/>
    <col min="782" max="782" width="9.5546875" style="5" customWidth="1"/>
    <col min="783" max="783" width="0.44140625" style="5" customWidth="1"/>
    <col min="784" max="790" width="6.44140625" style="5" customWidth="1"/>
    <col min="791" max="1019" width="11.44140625" style="5"/>
    <col min="1020" max="1020" width="1" style="5" customWidth="1"/>
    <col min="1021" max="1021" width="4.33203125" style="5" customWidth="1"/>
    <col min="1022" max="1022" width="34.6640625" style="5" customWidth="1"/>
    <col min="1023" max="1023" width="0" style="5" hidden="1" customWidth="1"/>
    <col min="1024" max="1024" width="20" style="5" customWidth="1"/>
    <col min="1025" max="1025" width="20.88671875" style="5" customWidth="1"/>
    <col min="1026" max="1026" width="25" style="5" customWidth="1"/>
    <col min="1027" max="1027" width="18.6640625" style="5" customWidth="1"/>
    <col min="1028" max="1028" width="29.6640625" style="5" customWidth="1"/>
    <col min="1029" max="1029" width="13.44140625" style="5" customWidth="1"/>
    <col min="1030" max="1030" width="13.88671875" style="5" customWidth="1"/>
    <col min="1031" max="1035" width="16.5546875" style="5" customWidth="1"/>
    <col min="1036" max="1036" width="20.5546875" style="5" customWidth="1"/>
    <col min="1037" max="1037" width="21.109375" style="5" customWidth="1"/>
    <col min="1038" max="1038" width="9.5546875" style="5" customWidth="1"/>
    <col min="1039" max="1039" width="0.44140625" style="5" customWidth="1"/>
    <col min="1040" max="1046" width="6.44140625" style="5" customWidth="1"/>
    <col min="1047" max="1275" width="11.44140625" style="5"/>
    <col min="1276" max="1276" width="1" style="5" customWidth="1"/>
    <col min="1277" max="1277" width="4.33203125" style="5" customWidth="1"/>
    <col min="1278" max="1278" width="34.6640625" style="5" customWidth="1"/>
    <col min="1279" max="1279" width="0" style="5" hidden="1" customWidth="1"/>
    <col min="1280" max="1280" width="20" style="5" customWidth="1"/>
    <col min="1281" max="1281" width="20.88671875" style="5" customWidth="1"/>
    <col min="1282" max="1282" width="25" style="5" customWidth="1"/>
    <col min="1283" max="1283" width="18.6640625" style="5" customWidth="1"/>
    <col min="1284" max="1284" width="29.6640625" style="5" customWidth="1"/>
    <col min="1285" max="1285" width="13.44140625" style="5" customWidth="1"/>
    <col min="1286" max="1286" width="13.88671875" style="5" customWidth="1"/>
    <col min="1287" max="1291" width="16.5546875" style="5" customWidth="1"/>
    <col min="1292" max="1292" width="20.5546875" style="5" customWidth="1"/>
    <col min="1293" max="1293" width="21.109375" style="5" customWidth="1"/>
    <col min="1294" max="1294" width="9.5546875" style="5" customWidth="1"/>
    <col min="1295" max="1295" width="0.44140625" style="5" customWidth="1"/>
    <col min="1296" max="1302" width="6.44140625" style="5" customWidth="1"/>
    <col min="1303" max="1531" width="11.44140625" style="5"/>
    <col min="1532" max="1532" width="1" style="5" customWidth="1"/>
    <col min="1533" max="1533" width="4.33203125" style="5" customWidth="1"/>
    <col min="1534" max="1534" width="34.6640625" style="5" customWidth="1"/>
    <col min="1535" max="1535" width="0" style="5" hidden="1" customWidth="1"/>
    <col min="1536" max="1536" width="20" style="5" customWidth="1"/>
    <col min="1537" max="1537" width="20.88671875" style="5" customWidth="1"/>
    <col min="1538" max="1538" width="25" style="5" customWidth="1"/>
    <col min="1539" max="1539" width="18.6640625" style="5" customWidth="1"/>
    <col min="1540" max="1540" width="29.6640625" style="5" customWidth="1"/>
    <col min="1541" max="1541" width="13.44140625" style="5" customWidth="1"/>
    <col min="1542" max="1542" width="13.88671875" style="5" customWidth="1"/>
    <col min="1543" max="1547" width="16.5546875" style="5" customWidth="1"/>
    <col min="1548" max="1548" width="20.5546875" style="5" customWidth="1"/>
    <col min="1549" max="1549" width="21.109375" style="5" customWidth="1"/>
    <col min="1550" max="1550" width="9.5546875" style="5" customWidth="1"/>
    <col min="1551" max="1551" width="0.44140625" style="5" customWidth="1"/>
    <col min="1552" max="1558" width="6.44140625" style="5" customWidth="1"/>
    <col min="1559" max="1787" width="11.44140625" style="5"/>
    <col min="1788" max="1788" width="1" style="5" customWidth="1"/>
    <col min="1789" max="1789" width="4.33203125" style="5" customWidth="1"/>
    <col min="1790" max="1790" width="34.6640625" style="5" customWidth="1"/>
    <col min="1791" max="1791" width="0" style="5" hidden="1" customWidth="1"/>
    <col min="1792" max="1792" width="20" style="5" customWidth="1"/>
    <col min="1793" max="1793" width="20.88671875" style="5" customWidth="1"/>
    <col min="1794" max="1794" width="25" style="5" customWidth="1"/>
    <col min="1795" max="1795" width="18.6640625" style="5" customWidth="1"/>
    <col min="1796" max="1796" width="29.6640625" style="5" customWidth="1"/>
    <col min="1797" max="1797" width="13.44140625" style="5" customWidth="1"/>
    <col min="1798" max="1798" width="13.88671875" style="5" customWidth="1"/>
    <col min="1799" max="1803" width="16.5546875" style="5" customWidth="1"/>
    <col min="1804" max="1804" width="20.5546875" style="5" customWidth="1"/>
    <col min="1805" max="1805" width="21.109375" style="5" customWidth="1"/>
    <col min="1806" max="1806" width="9.5546875" style="5" customWidth="1"/>
    <col min="1807" max="1807" width="0.44140625" style="5" customWidth="1"/>
    <col min="1808" max="1814" width="6.44140625" style="5" customWidth="1"/>
    <col min="1815" max="2043" width="11.44140625" style="5"/>
    <col min="2044" max="2044" width="1" style="5" customWidth="1"/>
    <col min="2045" max="2045" width="4.33203125" style="5" customWidth="1"/>
    <col min="2046" max="2046" width="34.6640625" style="5" customWidth="1"/>
    <col min="2047" max="2047" width="0" style="5" hidden="1" customWidth="1"/>
    <col min="2048" max="2048" width="20" style="5" customWidth="1"/>
    <col min="2049" max="2049" width="20.88671875" style="5" customWidth="1"/>
    <col min="2050" max="2050" width="25" style="5" customWidth="1"/>
    <col min="2051" max="2051" width="18.6640625" style="5" customWidth="1"/>
    <col min="2052" max="2052" width="29.6640625" style="5" customWidth="1"/>
    <col min="2053" max="2053" width="13.44140625" style="5" customWidth="1"/>
    <col min="2054" max="2054" width="13.88671875" style="5" customWidth="1"/>
    <col min="2055" max="2059" width="16.5546875" style="5" customWidth="1"/>
    <col min="2060" max="2060" width="20.5546875" style="5" customWidth="1"/>
    <col min="2061" max="2061" width="21.109375" style="5" customWidth="1"/>
    <col min="2062" max="2062" width="9.5546875" style="5" customWidth="1"/>
    <col min="2063" max="2063" width="0.44140625" style="5" customWidth="1"/>
    <col min="2064" max="2070" width="6.44140625" style="5" customWidth="1"/>
    <col min="2071" max="2299" width="11.44140625" style="5"/>
    <col min="2300" max="2300" width="1" style="5" customWidth="1"/>
    <col min="2301" max="2301" width="4.33203125" style="5" customWidth="1"/>
    <col min="2302" max="2302" width="34.6640625" style="5" customWidth="1"/>
    <col min="2303" max="2303" width="0" style="5" hidden="1" customWidth="1"/>
    <col min="2304" max="2304" width="20" style="5" customWidth="1"/>
    <col min="2305" max="2305" width="20.88671875" style="5" customWidth="1"/>
    <col min="2306" max="2306" width="25" style="5" customWidth="1"/>
    <col min="2307" max="2307" width="18.6640625" style="5" customWidth="1"/>
    <col min="2308" max="2308" width="29.6640625" style="5" customWidth="1"/>
    <col min="2309" max="2309" width="13.44140625" style="5" customWidth="1"/>
    <col min="2310" max="2310" width="13.88671875" style="5" customWidth="1"/>
    <col min="2311" max="2315" width="16.5546875" style="5" customWidth="1"/>
    <col min="2316" max="2316" width="20.5546875" style="5" customWidth="1"/>
    <col min="2317" max="2317" width="21.109375" style="5" customWidth="1"/>
    <col min="2318" max="2318" width="9.5546875" style="5" customWidth="1"/>
    <col min="2319" max="2319" width="0.44140625" style="5" customWidth="1"/>
    <col min="2320" max="2326" width="6.44140625" style="5" customWidth="1"/>
    <col min="2327" max="2555" width="11.44140625" style="5"/>
    <col min="2556" max="2556" width="1" style="5" customWidth="1"/>
    <col min="2557" max="2557" width="4.33203125" style="5" customWidth="1"/>
    <col min="2558" max="2558" width="34.6640625" style="5" customWidth="1"/>
    <col min="2559" max="2559" width="0" style="5" hidden="1" customWidth="1"/>
    <col min="2560" max="2560" width="20" style="5" customWidth="1"/>
    <col min="2561" max="2561" width="20.88671875" style="5" customWidth="1"/>
    <col min="2562" max="2562" width="25" style="5" customWidth="1"/>
    <col min="2563" max="2563" width="18.6640625" style="5" customWidth="1"/>
    <col min="2564" max="2564" width="29.6640625" style="5" customWidth="1"/>
    <col min="2565" max="2565" width="13.44140625" style="5" customWidth="1"/>
    <col min="2566" max="2566" width="13.88671875" style="5" customWidth="1"/>
    <col min="2567" max="2571" width="16.5546875" style="5" customWidth="1"/>
    <col min="2572" max="2572" width="20.5546875" style="5" customWidth="1"/>
    <col min="2573" max="2573" width="21.109375" style="5" customWidth="1"/>
    <col min="2574" max="2574" width="9.5546875" style="5" customWidth="1"/>
    <col min="2575" max="2575" width="0.44140625" style="5" customWidth="1"/>
    <col min="2576" max="2582" width="6.44140625" style="5" customWidth="1"/>
    <col min="2583" max="2811" width="11.44140625" style="5"/>
    <col min="2812" max="2812" width="1" style="5" customWidth="1"/>
    <col min="2813" max="2813" width="4.33203125" style="5" customWidth="1"/>
    <col min="2814" max="2814" width="34.6640625" style="5" customWidth="1"/>
    <col min="2815" max="2815" width="0" style="5" hidden="1" customWidth="1"/>
    <col min="2816" max="2816" width="20" style="5" customWidth="1"/>
    <col min="2817" max="2817" width="20.88671875" style="5" customWidth="1"/>
    <col min="2818" max="2818" width="25" style="5" customWidth="1"/>
    <col min="2819" max="2819" width="18.6640625" style="5" customWidth="1"/>
    <col min="2820" max="2820" width="29.6640625" style="5" customWidth="1"/>
    <col min="2821" max="2821" width="13.44140625" style="5" customWidth="1"/>
    <col min="2822" max="2822" width="13.88671875" style="5" customWidth="1"/>
    <col min="2823" max="2827" width="16.5546875" style="5" customWidth="1"/>
    <col min="2828" max="2828" width="20.5546875" style="5" customWidth="1"/>
    <col min="2829" max="2829" width="21.109375" style="5" customWidth="1"/>
    <col min="2830" max="2830" width="9.5546875" style="5" customWidth="1"/>
    <col min="2831" max="2831" width="0.44140625" style="5" customWidth="1"/>
    <col min="2832" max="2838" width="6.44140625" style="5" customWidth="1"/>
    <col min="2839" max="3067" width="11.44140625" style="5"/>
    <col min="3068" max="3068" width="1" style="5" customWidth="1"/>
    <col min="3069" max="3069" width="4.33203125" style="5" customWidth="1"/>
    <col min="3070" max="3070" width="34.6640625" style="5" customWidth="1"/>
    <col min="3071" max="3071" width="0" style="5" hidden="1" customWidth="1"/>
    <col min="3072" max="3072" width="20" style="5" customWidth="1"/>
    <col min="3073" max="3073" width="20.88671875" style="5" customWidth="1"/>
    <col min="3074" max="3074" width="25" style="5" customWidth="1"/>
    <col min="3075" max="3075" width="18.6640625" style="5" customWidth="1"/>
    <col min="3076" max="3076" width="29.6640625" style="5" customWidth="1"/>
    <col min="3077" max="3077" width="13.44140625" style="5" customWidth="1"/>
    <col min="3078" max="3078" width="13.88671875" style="5" customWidth="1"/>
    <col min="3079" max="3083" width="16.5546875" style="5" customWidth="1"/>
    <col min="3084" max="3084" width="20.5546875" style="5" customWidth="1"/>
    <col min="3085" max="3085" width="21.109375" style="5" customWidth="1"/>
    <col min="3086" max="3086" width="9.5546875" style="5" customWidth="1"/>
    <col min="3087" max="3087" width="0.44140625" style="5" customWidth="1"/>
    <col min="3088" max="3094" width="6.44140625" style="5" customWidth="1"/>
    <col min="3095" max="3323" width="11.44140625" style="5"/>
    <col min="3324" max="3324" width="1" style="5" customWidth="1"/>
    <col min="3325" max="3325" width="4.33203125" style="5" customWidth="1"/>
    <col min="3326" max="3326" width="34.6640625" style="5" customWidth="1"/>
    <col min="3327" max="3327" width="0" style="5" hidden="1" customWidth="1"/>
    <col min="3328" max="3328" width="20" style="5" customWidth="1"/>
    <col min="3329" max="3329" width="20.88671875" style="5" customWidth="1"/>
    <col min="3330" max="3330" width="25" style="5" customWidth="1"/>
    <col min="3331" max="3331" width="18.6640625" style="5" customWidth="1"/>
    <col min="3332" max="3332" width="29.6640625" style="5" customWidth="1"/>
    <col min="3333" max="3333" width="13.44140625" style="5" customWidth="1"/>
    <col min="3334" max="3334" width="13.88671875" style="5" customWidth="1"/>
    <col min="3335" max="3339" width="16.5546875" style="5" customWidth="1"/>
    <col min="3340" max="3340" width="20.5546875" style="5" customWidth="1"/>
    <col min="3341" max="3341" width="21.109375" style="5" customWidth="1"/>
    <col min="3342" max="3342" width="9.5546875" style="5" customWidth="1"/>
    <col min="3343" max="3343" width="0.44140625" style="5" customWidth="1"/>
    <col min="3344" max="3350" width="6.44140625" style="5" customWidth="1"/>
    <col min="3351" max="3579" width="11.44140625" style="5"/>
    <col min="3580" max="3580" width="1" style="5" customWidth="1"/>
    <col min="3581" max="3581" width="4.33203125" style="5" customWidth="1"/>
    <col min="3582" max="3582" width="34.6640625" style="5" customWidth="1"/>
    <col min="3583" max="3583" width="0" style="5" hidden="1" customWidth="1"/>
    <col min="3584" max="3584" width="20" style="5" customWidth="1"/>
    <col min="3585" max="3585" width="20.88671875" style="5" customWidth="1"/>
    <col min="3586" max="3586" width="25" style="5" customWidth="1"/>
    <col min="3587" max="3587" width="18.6640625" style="5" customWidth="1"/>
    <col min="3588" max="3588" width="29.6640625" style="5" customWidth="1"/>
    <col min="3589" max="3589" width="13.44140625" style="5" customWidth="1"/>
    <col min="3590" max="3590" width="13.88671875" style="5" customWidth="1"/>
    <col min="3591" max="3595" width="16.5546875" style="5" customWidth="1"/>
    <col min="3596" max="3596" width="20.5546875" style="5" customWidth="1"/>
    <col min="3597" max="3597" width="21.109375" style="5" customWidth="1"/>
    <col min="3598" max="3598" width="9.5546875" style="5" customWidth="1"/>
    <col min="3599" max="3599" width="0.44140625" style="5" customWidth="1"/>
    <col min="3600" max="3606" width="6.44140625" style="5" customWidth="1"/>
    <col min="3607" max="3835" width="11.44140625" style="5"/>
    <col min="3836" max="3836" width="1" style="5" customWidth="1"/>
    <col min="3837" max="3837" width="4.33203125" style="5" customWidth="1"/>
    <col min="3838" max="3838" width="34.6640625" style="5" customWidth="1"/>
    <col min="3839" max="3839" width="0" style="5" hidden="1" customWidth="1"/>
    <col min="3840" max="3840" width="20" style="5" customWidth="1"/>
    <col min="3841" max="3841" width="20.88671875" style="5" customWidth="1"/>
    <col min="3842" max="3842" width="25" style="5" customWidth="1"/>
    <col min="3843" max="3843" width="18.6640625" style="5" customWidth="1"/>
    <col min="3844" max="3844" width="29.6640625" style="5" customWidth="1"/>
    <col min="3845" max="3845" width="13.44140625" style="5" customWidth="1"/>
    <col min="3846" max="3846" width="13.88671875" style="5" customWidth="1"/>
    <col min="3847" max="3851" width="16.5546875" style="5" customWidth="1"/>
    <col min="3852" max="3852" width="20.5546875" style="5" customWidth="1"/>
    <col min="3853" max="3853" width="21.109375" style="5" customWidth="1"/>
    <col min="3854" max="3854" width="9.5546875" style="5" customWidth="1"/>
    <col min="3855" max="3855" width="0.44140625" style="5" customWidth="1"/>
    <col min="3856" max="3862" width="6.44140625" style="5" customWidth="1"/>
    <col min="3863" max="4091" width="11.44140625" style="5"/>
    <col min="4092" max="4092" width="1" style="5" customWidth="1"/>
    <col min="4093" max="4093" width="4.33203125" style="5" customWidth="1"/>
    <col min="4094" max="4094" width="34.6640625" style="5" customWidth="1"/>
    <col min="4095" max="4095" width="0" style="5" hidden="1" customWidth="1"/>
    <col min="4096" max="4096" width="20" style="5" customWidth="1"/>
    <col min="4097" max="4097" width="20.88671875" style="5" customWidth="1"/>
    <col min="4098" max="4098" width="25" style="5" customWidth="1"/>
    <col min="4099" max="4099" width="18.6640625" style="5" customWidth="1"/>
    <col min="4100" max="4100" width="29.6640625" style="5" customWidth="1"/>
    <col min="4101" max="4101" width="13.44140625" style="5" customWidth="1"/>
    <col min="4102" max="4102" width="13.88671875" style="5" customWidth="1"/>
    <col min="4103" max="4107" width="16.5546875" style="5" customWidth="1"/>
    <col min="4108" max="4108" width="20.5546875" style="5" customWidth="1"/>
    <col min="4109" max="4109" width="21.109375" style="5" customWidth="1"/>
    <col min="4110" max="4110" width="9.5546875" style="5" customWidth="1"/>
    <col min="4111" max="4111" width="0.44140625" style="5" customWidth="1"/>
    <col min="4112" max="4118" width="6.44140625" style="5" customWidth="1"/>
    <col min="4119" max="4347" width="11.44140625" style="5"/>
    <col min="4348" max="4348" width="1" style="5" customWidth="1"/>
    <col min="4349" max="4349" width="4.33203125" style="5" customWidth="1"/>
    <col min="4350" max="4350" width="34.6640625" style="5" customWidth="1"/>
    <col min="4351" max="4351" width="0" style="5" hidden="1" customWidth="1"/>
    <col min="4352" max="4352" width="20" style="5" customWidth="1"/>
    <col min="4353" max="4353" width="20.88671875" style="5" customWidth="1"/>
    <col min="4354" max="4354" width="25" style="5" customWidth="1"/>
    <col min="4355" max="4355" width="18.6640625" style="5" customWidth="1"/>
    <col min="4356" max="4356" width="29.6640625" style="5" customWidth="1"/>
    <col min="4357" max="4357" width="13.44140625" style="5" customWidth="1"/>
    <col min="4358" max="4358" width="13.88671875" style="5" customWidth="1"/>
    <col min="4359" max="4363" width="16.5546875" style="5" customWidth="1"/>
    <col min="4364" max="4364" width="20.5546875" style="5" customWidth="1"/>
    <col min="4365" max="4365" width="21.109375" style="5" customWidth="1"/>
    <col min="4366" max="4366" width="9.5546875" style="5" customWidth="1"/>
    <col min="4367" max="4367" width="0.44140625" style="5" customWidth="1"/>
    <col min="4368" max="4374" width="6.44140625" style="5" customWidth="1"/>
    <col min="4375" max="4603" width="11.44140625" style="5"/>
    <col min="4604" max="4604" width="1" style="5" customWidth="1"/>
    <col min="4605" max="4605" width="4.33203125" style="5" customWidth="1"/>
    <col min="4606" max="4606" width="34.6640625" style="5" customWidth="1"/>
    <col min="4607" max="4607" width="0" style="5" hidden="1" customWidth="1"/>
    <col min="4608" max="4608" width="20" style="5" customWidth="1"/>
    <col min="4609" max="4609" width="20.88671875" style="5" customWidth="1"/>
    <col min="4610" max="4610" width="25" style="5" customWidth="1"/>
    <col min="4611" max="4611" width="18.6640625" style="5" customWidth="1"/>
    <col min="4612" max="4612" width="29.6640625" style="5" customWidth="1"/>
    <col min="4613" max="4613" width="13.44140625" style="5" customWidth="1"/>
    <col min="4614" max="4614" width="13.88671875" style="5" customWidth="1"/>
    <col min="4615" max="4619" width="16.5546875" style="5" customWidth="1"/>
    <col min="4620" max="4620" width="20.5546875" style="5" customWidth="1"/>
    <col min="4621" max="4621" width="21.109375" style="5" customWidth="1"/>
    <col min="4622" max="4622" width="9.5546875" style="5" customWidth="1"/>
    <col min="4623" max="4623" width="0.44140625" style="5" customWidth="1"/>
    <col min="4624" max="4630" width="6.44140625" style="5" customWidth="1"/>
    <col min="4631" max="4859" width="11.44140625" style="5"/>
    <col min="4860" max="4860" width="1" style="5" customWidth="1"/>
    <col min="4861" max="4861" width="4.33203125" style="5" customWidth="1"/>
    <col min="4862" max="4862" width="34.6640625" style="5" customWidth="1"/>
    <col min="4863" max="4863" width="0" style="5" hidden="1" customWidth="1"/>
    <col min="4864" max="4864" width="20" style="5" customWidth="1"/>
    <col min="4865" max="4865" width="20.88671875" style="5" customWidth="1"/>
    <col min="4866" max="4866" width="25" style="5" customWidth="1"/>
    <col min="4867" max="4867" width="18.6640625" style="5" customWidth="1"/>
    <col min="4868" max="4868" width="29.6640625" style="5" customWidth="1"/>
    <col min="4869" max="4869" width="13.44140625" style="5" customWidth="1"/>
    <col min="4870" max="4870" width="13.88671875" style="5" customWidth="1"/>
    <col min="4871" max="4875" width="16.5546875" style="5" customWidth="1"/>
    <col min="4876" max="4876" width="20.5546875" style="5" customWidth="1"/>
    <col min="4877" max="4877" width="21.109375" style="5" customWidth="1"/>
    <col min="4878" max="4878" width="9.5546875" style="5" customWidth="1"/>
    <col min="4879" max="4879" width="0.44140625" style="5" customWidth="1"/>
    <col min="4880" max="4886" width="6.44140625" style="5" customWidth="1"/>
    <col min="4887" max="5115" width="11.44140625" style="5"/>
    <col min="5116" max="5116" width="1" style="5" customWidth="1"/>
    <col min="5117" max="5117" width="4.33203125" style="5" customWidth="1"/>
    <col min="5118" max="5118" width="34.6640625" style="5" customWidth="1"/>
    <col min="5119" max="5119" width="0" style="5" hidden="1" customWidth="1"/>
    <col min="5120" max="5120" width="20" style="5" customWidth="1"/>
    <col min="5121" max="5121" width="20.88671875" style="5" customWidth="1"/>
    <col min="5122" max="5122" width="25" style="5" customWidth="1"/>
    <col min="5123" max="5123" width="18.6640625" style="5" customWidth="1"/>
    <col min="5124" max="5124" width="29.6640625" style="5" customWidth="1"/>
    <col min="5125" max="5125" width="13.44140625" style="5" customWidth="1"/>
    <col min="5126" max="5126" width="13.88671875" style="5" customWidth="1"/>
    <col min="5127" max="5131" width="16.5546875" style="5" customWidth="1"/>
    <col min="5132" max="5132" width="20.5546875" style="5" customWidth="1"/>
    <col min="5133" max="5133" width="21.109375" style="5" customWidth="1"/>
    <col min="5134" max="5134" width="9.5546875" style="5" customWidth="1"/>
    <col min="5135" max="5135" width="0.44140625" style="5" customWidth="1"/>
    <col min="5136" max="5142" width="6.44140625" style="5" customWidth="1"/>
    <col min="5143" max="5371" width="11.44140625" style="5"/>
    <col min="5372" max="5372" width="1" style="5" customWidth="1"/>
    <col min="5373" max="5373" width="4.33203125" style="5" customWidth="1"/>
    <col min="5374" max="5374" width="34.6640625" style="5" customWidth="1"/>
    <col min="5375" max="5375" width="0" style="5" hidden="1" customWidth="1"/>
    <col min="5376" max="5376" width="20" style="5" customWidth="1"/>
    <col min="5377" max="5377" width="20.88671875" style="5" customWidth="1"/>
    <col min="5378" max="5378" width="25" style="5" customWidth="1"/>
    <col min="5379" max="5379" width="18.6640625" style="5" customWidth="1"/>
    <col min="5380" max="5380" width="29.6640625" style="5" customWidth="1"/>
    <col min="5381" max="5381" width="13.44140625" style="5" customWidth="1"/>
    <col min="5382" max="5382" width="13.88671875" style="5" customWidth="1"/>
    <col min="5383" max="5387" width="16.5546875" style="5" customWidth="1"/>
    <col min="5388" max="5388" width="20.5546875" style="5" customWidth="1"/>
    <col min="5389" max="5389" width="21.109375" style="5" customWidth="1"/>
    <col min="5390" max="5390" width="9.5546875" style="5" customWidth="1"/>
    <col min="5391" max="5391" width="0.44140625" style="5" customWidth="1"/>
    <col min="5392" max="5398" width="6.44140625" style="5" customWidth="1"/>
    <col min="5399" max="5627" width="11.44140625" style="5"/>
    <col min="5628" max="5628" width="1" style="5" customWidth="1"/>
    <col min="5629" max="5629" width="4.33203125" style="5" customWidth="1"/>
    <col min="5630" max="5630" width="34.6640625" style="5" customWidth="1"/>
    <col min="5631" max="5631" width="0" style="5" hidden="1" customWidth="1"/>
    <col min="5632" max="5632" width="20" style="5" customWidth="1"/>
    <col min="5633" max="5633" width="20.88671875" style="5" customWidth="1"/>
    <col min="5634" max="5634" width="25" style="5" customWidth="1"/>
    <col min="5635" max="5635" width="18.6640625" style="5" customWidth="1"/>
    <col min="5636" max="5636" width="29.6640625" style="5" customWidth="1"/>
    <col min="5637" max="5637" width="13.44140625" style="5" customWidth="1"/>
    <col min="5638" max="5638" width="13.88671875" style="5" customWidth="1"/>
    <col min="5639" max="5643" width="16.5546875" style="5" customWidth="1"/>
    <col min="5644" max="5644" width="20.5546875" style="5" customWidth="1"/>
    <col min="5645" max="5645" width="21.109375" style="5" customWidth="1"/>
    <col min="5646" max="5646" width="9.5546875" style="5" customWidth="1"/>
    <col min="5647" max="5647" width="0.44140625" style="5" customWidth="1"/>
    <col min="5648" max="5654" width="6.44140625" style="5" customWidth="1"/>
    <col min="5655" max="5883" width="11.44140625" style="5"/>
    <col min="5884" max="5884" width="1" style="5" customWidth="1"/>
    <col min="5885" max="5885" width="4.33203125" style="5" customWidth="1"/>
    <col min="5886" max="5886" width="34.6640625" style="5" customWidth="1"/>
    <col min="5887" max="5887" width="0" style="5" hidden="1" customWidth="1"/>
    <col min="5888" max="5888" width="20" style="5" customWidth="1"/>
    <col min="5889" max="5889" width="20.88671875" style="5" customWidth="1"/>
    <col min="5890" max="5890" width="25" style="5" customWidth="1"/>
    <col min="5891" max="5891" width="18.6640625" style="5" customWidth="1"/>
    <col min="5892" max="5892" width="29.6640625" style="5" customWidth="1"/>
    <col min="5893" max="5893" width="13.44140625" style="5" customWidth="1"/>
    <col min="5894" max="5894" width="13.88671875" style="5" customWidth="1"/>
    <col min="5895" max="5899" width="16.5546875" style="5" customWidth="1"/>
    <col min="5900" max="5900" width="20.5546875" style="5" customWidth="1"/>
    <col min="5901" max="5901" width="21.109375" style="5" customWidth="1"/>
    <col min="5902" max="5902" width="9.5546875" style="5" customWidth="1"/>
    <col min="5903" max="5903" width="0.44140625" style="5" customWidth="1"/>
    <col min="5904" max="5910" width="6.44140625" style="5" customWidth="1"/>
    <col min="5911" max="6139" width="11.44140625" style="5"/>
    <col min="6140" max="6140" width="1" style="5" customWidth="1"/>
    <col min="6141" max="6141" width="4.33203125" style="5" customWidth="1"/>
    <col min="6142" max="6142" width="34.6640625" style="5" customWidth="1"/>
    <col min="6143" max="6143" width="0" style="5" hidden="1" customWidth="1"/>
    <col min="6144" max="6144" width="20" style="5" customWidth="1"/>
    <col min="6145" max="6145" width="20.88671875" style="5" customWidth="1"/>
    <col min="6146" max="6146" width="25" style="5" customWidth="1"/>
    <col min="6147" max="6147" width="18.6640625" style="5" customWidth="1"/>
    <col min="6148" max="6148" width="29.6640625" style="5" customWidth="1"/>
    <col min="6149" max="6149" width="13.44140625" style="5" customWidth="1"/>
    <col min="6150" max="6150" width="13.88671875" style="5" customWidth="1"/>
    <col min="6151" max="6155" width="16.5546875" style="5" customWidth="1"/>
    <col min="6156" max="6156" width="20.5546875" style="5" customWidth="1"/>
    <col min="6157" max="6157" width="21.109375" style="5" customWidth="1"/>
    <col min="6158" max="6158" width="9.5546875" style="5" customWidth="1"/>
    <col min="6159" max="6159" width="0.44140625" style="5" customWidth="1"/>
    <col min="6160" max="6166" width="6.44140625" style="5" customWidth="1"/>
    <col min="6167" max="6395" width="11.44140625" style="5"/>
    <col min="6396" max="6396" width="1" style="5" customWidth="1"/>
    <col min="6397" max="6397" width="4.33203125" style="5" customWidth="1"/>
    <col min="6398" max="6398" width="34.6640625" style="5" customWidth="1"/>
    <col min="6399" max="6399" width="0" style="5" hidden="1" customWidth="1"/>
    <col min="6400" max="6400" width="20" style="5" customWidth="1"/>
    <col min="6401" max="6401" width="20.88671875" style="5" customWidth="1"/>
    <col min="6402" max="6402" width="25" style="5" customWidth="1"/>
    <col min="6403" max="6403" width="18.6640625" style="5" customWidth="1"/>
    <col min="6404" max="6404" width="29.6640625" style="5" customWidth="1"/>
    <col min="6405" max="6405" width="13.44140625" style="5" customWidth="1"/>
    <col min="6406" max="6406" width="13.88671875" style="5" customWidth="1"/>
    <col min="6407" max="6411" width="16.5546875" style="5" customWidth="1"/>
    <col min="6412" max="6412" width="20.5546875" style="5" customWidth="1"/>
    <col min="6413" max="6413" width="21.109375" style="5" customWidth="1"/>
    <col min="6414" max="6414" width="9.5546875" style="5" customWidth="1"/>
    <col min="6415" max="6415" width="0.44140625" style="5" customWidth="1"/>
    <col min="6416" max="6422" width="6.44140625" style="5" customWidth="1"/>
    <col min="6423" max="6651" width="11.44140625" style="5"/>
    <col min="6652" max="6652" width="1" style="5" customWidth="1"/>
    <col min="6653" max="6653" width="4.33203125" style="5" customWidth="1"/>
    <col min="6654" max="6654" width="34.6640625" style="5" customWidth="1"/>
    <col min="6655" max="6655" width="0" style="5" hidden="1" customWidth="1"/>
    <col min="6656" max="6656" width="20" style="5" customWidth="1"/>
    <col min="6657" max="6657" width="20.88671875" style="5" customWidth="1"/>
    <col min="6658" max="6658" width="25" style="5" customWidth="1"/>
    <col min="6659" max="6659" width="18.6640625" style="5" customWidth="1"/>
    <col min="6660" max="6660" width="29.6640625" style="5" customWidth="1"/>
    <col min="6661" max="6661" width="13.44140625" style="5" customWidth="1"/>
    <col min="6662" max="6662" width="13.88671875" style="5" customWidth="1"/>
    <col min="6663" max="6667" width="16.5546875" style="5" customWidth="1"/>
    <col min="6668" max="6668" width="20.5546875" style="5" customWidth="1"/>
    <col min="6669" max="6669" width="21.109375" style="5" customWidth="1"/>
    <col min="6670" max="6670" width="9.5546875" style="5" customWidth="1"/>
    <col min="6671" max="6671" width="0.44140625" style="5" customWidth="1"/>
    <col min="6672" max="6678" width="6.44140625" style="5" customWidth="1"/>
    <col min="6679" max="6907" width="11.44140625" style="5"/>
    <col min="6908" max="6908" width="1" style="5" customWidth="1"/>
    <col min="6909" max="6909" width="4.33203125" style="5" customWidth="1"/>
    <col min="6910" max="6910" width="34.6640625" style="5" customWidth="1"/>
    <col min="6911" max="6911" width="0" style="5" hidden="1" customWidth="1"/>
    <col min="6912" max="6912" width="20" style="5" customWidth="1"/>
    <col min="6913" max="6913" width="20.88671875" style="5" customWidth="1"/>
    <col min="6914" max="6914" width="25" style="5" customWidth="1"/>
    <col min="6915" max="6915" width="18.6640625" style="5" customWidth="1"/>
    <col min="6916" max="6916" width="29.6640625" style="5" customWidth="1"/>
    <col min="6917" max="6917" width="13.44140625" style="5" customWidth="1"/>
    <col min="6918" max="6918" width="13.88671875" style="5" customWidth="1"/>
    <col min="6919" max="6923" width="16.5546875" style="5" customWidth="1"/>
    <col min="6924" max="6924" width="20.5546875" style="5" customWidth="1"/>
    <col min="6925" max="6925" width="21.109375" style="5" customWidth="1"/>
    <col min="6926" max="6926" width="9.5546875" style="5" customWidth="1"/>
    <col min="6927" max="6927" width="0.44140625" style="5" customWidth="1"/>
    <col min="6928" max="6934" width="6.44140625" style="5" customWidth="1"/>
    <col min="6935" max="7163" width="11.44140625" style="5"/>
    <col min="7164" max="7164" width="1" style="5" customWidth="1"/>
    <col min="7165" max="7165" width="4.33203125" style="5" customWidth="1"/>
    <col min="7166" max="7166" width="34.6640625" style="5" customWidth="1"/>
    <col min="7167" max="7167" width="0" style="5" hidden="1" customWidth="1"/>
    <col min="7168" max="7168" width="20" style="5" customWidth="1"/>
    <col min="7169" max="7169" width="20.88671875" style="5" customWidth="1"/>
    <col min="7170" max="7170" width="25" style="5" customWidth="1"/>
    <col min="7171" max="7171" width="18.6640625" style="5" customWidth="1"/>
    <col min="7172" max="7172" width="29.6640625" style="5" customWidth="1"/>
    <col min="7173" max="7173" width="13.44140625" style="5" customWidth="1"/>
    <col min="7174" max="7174" width="13.88671875" style="5" customWidth="1"/>
    <col min="7175" max="7179" width="16.5546875" style="5" customWidth="1"/>
    <col min="7180" max="7180" width="20.5546875" style="5" customWidth="1"/>
    <col min="7181" max="7181" width="21.109375" style="5" customWidth="1"/>
    <col min="7182" max="7182" width="9.5546875" style="5" customWidth="1"/>
    <col min="7183" max="7183" width="0.44140625" style="5" customWidth="1"/>
    <col min="7184" max="7190" width="6.44140625" style="5" customWidth="1"/>
    <col min="7191" max="7419" width="11.44140625" style="5"/>
    <col min="7420" max="7420" width="1" style="5" customWidth="1"/>
    <col min="7421" max="7421" width="4.33203125" style="5" customWidth="1"/>
    <col min="7422" max="7422" width="34.6640625" style="5" customWidth="1"/>
    <col min="7423" max="7423" width="0" style="5" hidden="1" customWidth="1"/>
    <col min="7424" max="7424" width="20" style="5" customWidth="1"/>
    <col min="7425" max="7425" width="20.88671875" style="5" customWidth="1"/>
    <col min="7426" max="7426" width="25" style="5" customWidth="1"/>
    <col min="7427" max="7427" width="18.6640625" style="5" customWidth="1"/>
    <col min="7428" max="7428" width="29.6640625" style="5" customWidth="1"/>
    <col min="7429" max="7429" width="13.44140625" style="5" customWidth="1"/>
    <col min="7430" max="7430" width="13.88671875" style="5" customWidth="1"/>
    <col min="7431" max="7435" width="16.5546875" style="5" customWidth="1"/>
    <col min="7436" max="7436" width="20.5546875" style="5" customWidth="1"/>
    <col min="7437" max="7437" width="21.109375" style="5" customWidth="1"/>
    <col min="7438" max="7438" width="9.5546875" style="5" customWidth="1"/>
    <col min="7439" max="7439" width="0.44140625" style="5" customWidth="1"/>
    <col min="7440" max="7446" width="6.44140625" style="5" customWidth="1"/>
    <col min="7447" max="7675" width="11.44140625" style="5"/>
    <col min="7676" max="7676" width="1" style="5" customWidth="1"/>
    <col min="7677" max="7677" width="4.33203125" style="5" customWidth="1"/>
    <col min="7678" max="7678" width="34.6640625" style="5" customWidth="1"/>
    <col min="7679" max="7679" width="0" style="5" hidden="1" customWidth="1"/>
    <col min="7680" max="7680" width="20" style="5" customWidth="1"/>
    <col min="7681" max="7681" width="20.88671875" style="5" customWidth="1"/>
    <col min="7682" max="7682" width="25" style="5" customWidth="1"/>
    <col min="7683" max="7683" width="18.6640625" style="5" customWidth="1"/>
    <col min="7684" max="7684" width="29.6640625" style="5" customWidth="1"/>
    <col min="7685" max="7685" width="13.44140625" style="5" customWidth="1"/>
    <col min="7686" max="7686" width="13.88671875" style="5" customWidth="1"/>
    <col min="7687" max="7691" width="16.5546875" style="5" customWidth="1"/>
    <col min="7692" max="7692" width="20.5546875" style="5" customWidth="1"/>
    <col min="7693" max="7693" width="21.109375" style="5" customWidth="1"/>
    <col min="7694" max="7694" width="9.5546875" style="5" customWidth="1"/>
    <col min="7695" max="7695" width="0.44140625" style="5" customWidth="1"/>
    <col min="7696" max="7702" width="6.44140625" style="5" customWidth="1"/>
    <col min="7703" max="7931" width="11.44140625" style="5"/>
    <col min="7932" max="7932" width="1" style="5" customWidth="1"/>
    <col min="7933" max="7933" width="4.33203125" style="5" customWidth="1"/>
    <col min="7934" max="7934" width="34.6640625" style="5" customWidth="1"/>
    <col min="7935" max="7935" width="0" style="5" hidden="1" customWidth="1"/>
    <col min="7936" max="7936" width="20" style="5" customWidth="1"/>
    <col min="7937" max="7937" width="20.88671875" style="5" customWidth="1"/>
    <col min="7938" max="7938" width="25" style="5" customWidth="1"/>
    <col min="7939" max="7939" width="18.6640625" style="5" customWidth="1"/>
    <col min="7940" max="7940" width="29.6640625" style="5" customWidth="1"/>
    <col min="7941" max="7941" width="13.44140625" style="5" customWidth="1"/>
    <col min="7942" max="7942" width="13.88671875" style="5" customWidth="1"/>
    <col min="7943" max="7947" width="16.5546875" style="5" customWidth="1"/>
    <col min="7948" max="7948" width="20.5546875" style="5" customWidth="1"/>
    <col min="7949" max="7949" width="21.109375" style="5" customWidth="1"/>
    <col min="7950" max="7950" width="9.5546875" style="5" customWidth="1"/>
    <col min="7951" max="7951" width="0.44140625" style="5" customWidth="1"/>
    <col min="7952" max="7958" width="6.44140625" style="5" customWidth="1"/>
    <col min="7959" max="8187" width="11.44140625" style="5"/>
    <col min="8188" max="8188" width="1" style="5" customWidth="1"/>
    <col min="8189" max="8189" width="4.33203125" style="5" customWidth="1"/>
    <col min="8190" max="8190" width="34.6640625" style="5" customWidth="1"/>
    <col min="8191" max="8191" width="0" style="5" hidden="1" customWidth="1"/>
    <col min="8192" max="8192" width="20" style="5" customWidth="1"/>
    <col min="8193" max="8193" width="20.88671875" style="5" customWidth="1"/>
    <col min="8194" max="8194" width="25" style="5" customWidth="1"/>
    <col min="8195" max="8195" width="18.6640625" style="5" customWidth="1"/>
    <col min="8196" max="8196" width="29.6640625" style="5" customWidth="1"/>
    <col min="8197" max="8197" width="13.44140625" style="5" customWidth="1"/>
    <col min="8198" max="8198" width="13.88671875" style="5" customWidth="1"/>
    <col min="8199" max="8203" width="16.5546875" style="5" customWidth="1"/>
    <col min="8204" max="8204" width="20.5546875" style="5" customWidth="1"/>
    <col min="8205" max="8205" width="21.109375" style="5" customWidth="1"/>
    <col min="8206" max="8206" width="9.5546875" style="5" customWidth="1"/>
    <col min="8207" max="8207" width="0.44140625" style="5" customWidth="1"/>
    <col min="8208" max="8214" width="6.44140625" style="5" customWidth="1"/>
    <col min="8215" max="8443" width="11.44140625" style="5"/>
    <col min="8444" max="8444" width="1" style="5" customWidth="1"/>
    <col min="8445" max="8445" width="4.33203125" style="5" customWidth="1"/>
    <col min="8446" max="8446" width="34.6640625" style="5" customWidth="1"/>
    <col min="8447" max="8447" width="0" style="5" hidden="1" customWidth="1"/>
    <col min="8448" max="8448" width="20" style="5" customWidth="1"/>
    <col min="8449" max="8449" width="20.88671875" style="5" customWidth="1"/>
    <col min="8450" max="8450" width="25" style="5" customWidth="1"/>
    <col min="8451" max="8451" width="18.6640625" style="5" customWidth="1"/>
    <col min="8452" max="8452" width="29.6640625" style="5" customWidth="1"/>
    <col min="8453" max="8453" width="13.44140625" style="5" customWidth="1"/>
    <col min="8454" max="8454" width="13.88671875" style="5" customWidth="1"/>
    <col min="8455" max="8459" width="16.5546875" style="5" customWidth="1"/>
    <col min="8460" max="8460" width="20.5546875" style="5" customWidth="1"/>
    <col min="8461" max="8461" width="21.109375" style="5" customWidth="1"/>
    <col min="8462" max="8462" width="9.5546875" style="5" customWidth="1"/>
    <col min="8463" max="8463" width="0.44140625" style="5" customWidth="1"/>
    <col min="8464" max="8470" width="6.44140625" style="5" customWidth="1"/>
    <col min="8471" max="8699" width="11.44140625" style="5"/>
    <col min="8700" max="8700" width="1" style="5" customWidth="1"/>
    <col min="8701" max="8701" width="4.33203125" style="5" customWidth="1"/>
    <col min="8702" max="8702" width="34.6640625" style="5" customWidth="1"/>
    <col min="8703" max="8703" width="0" style="5" hidden="1" customWidth="1"/>
    <col min="8704" max="8704" width="20" style="5" customWidth="1"/>
    <col min="8705" max="8705" width="20.88671875" style="5" customWidth="1"/>
    <col min="8706" max="8706" width="25" style="5" customWidth="1"/>
    <col min="8707" max="8707" width="18.6640625" style="5" customWidth="1"/>
    <col min="8708" max="8708" width="29.6640625" style="5" customWidth="1"/>
    <col min="8709" max="8709" width="13.44140625" style="5" customWidth="1"/>
    <col min="8710" max="8710" width="13.88671875" style="5" customWidth="1"/>
    <col min="8711" max="8715" width="16.5546875" style="5" customWidth="1"/>
    <col min="8716" max="8716" width="20.5546875" style="5" customWidth="1"/>
    <col min="8717" max="8717" width="21.109375" style="5" customWidth="1"/>
    <col min="8718" max="8718" width="9.5546875" style="5" customWidth="1"/>
    <col min="8719" max="8719" width="0.44140625" style="5" customWidth="1"/>
    <col min="8720" max="8726" width="6.44140625" style="5" customWidth="1"/>
    <col min="8727" max="8955" width="11.44140625" style="5"/>
    <col min="8956" max="8956" width="1" style="5" customWidth="1"/>
    <col min="8957" max="8957" width="4.33203125" style="5" customWidth="1"/>
    <col min="8958" max="8958" width="34.6640625" style="5" customWidth="1"/>
    <col min="8959" max="8959" width="0" style="5" hidden="1" customWidth="1"/>
    <col min="8960" max="8960" width="20" style="5" customWidth="1"/>
    <col min="8961" max="8961" width="20.88671875" style="5" customWidth="1"/>
    <col min="8962" max="8962" width="25" style="5" customWidth="1"/>
    <col min="8963" max="8963" width="18.6640625" style="5" customWidth="1"/>
    <col min="8964" max="8964" width="29.6640625" style="5" customWidth="1"/>
    <col min="8965" max="8965" width="13.44140625" style="5" customWidth="1"/>
    <col min="8966" max="8966" width="13.88671875" style="5" customWidth="1"/>
    <col min="8967" max="8971" width="16.5546875" style="5" customWidth="1"/>
    <col min="8972" max="8972" width="20.5546875" style="5" customWidth="1"/>
    <col min="8973" max="8973" width="21.109375" style="5" customWidth="1"/>
    <col min="8974" max="8974" width="9.5546875" style="5" customWidth="1"/>
    <col min="8975" max="8975" width="0.44140625" style="5" customWidth="1"/>
    <col min="8976" max="8982" width="6.44140625" style="5" customWidth="1"/>
    <col min="8983" max="9211" width="11.44140625" style="5"/>
    <col min="9212" max="9212" width="1" style="5" customWidth="1"/>
    <col min="9213" max="9213" width="4.33203125" style="5" customWidth="1"/>
    <col min="9214" max="9214" width="34.6640625" style="5" customWidth="1"/>
    <col min="9215" max="9215" width="0" style="5" hidden="1" customWidth="1"/>
    <col min="9216" max="9216" width="20" style="5" customWidth="1"/>
    <col min="9217" max="9217" width="20.88671875" style="5" customWidth="1"/>
    <col min="9218" max="9218" width="25" style="5" customWidth="1"/>
    <col min="9219" max="9219" width="18.6640625" style="5" customWidth="1"/>
    <col min="9220" max="9220" width="29.6640625" style="5" customWidth="1"/>
    <col min="9221" max="9221" width="13.44140625" style="5" customWidth="1"/>
    <col min="9222" max="9222" width="13.88671875" style="5" customWidth="1"/>
    <col min="9223" max="9227" width="16.5546875" style="5" customWidth="1"/>
    <col min="9228" max="9228" width="20.5546875" style="5" customWidth="1"/>
    <col min="9229" max="9229" width="21.109375" style="5" customWidth="1"/>
    <col min="9230" max="9230" width="9.5546875" style="5" customWidth="1"/>
    <col min="9231" max="9231" width="0.44140625" style="5" customWidth="1"/>
    <col min="9232" max="9238" width="6.44140625" style="5" customWidth="1"/>
    <col min="9239" max="9467" width="11.44140625" style="5"/>
    <col min="9468" max="9468" width="1" style="5" customWidth="1"/>
    <col min="9469" max="9469" width="4.33203125" style="5" customWidth="1"/>
    <col min="9470" max="9470" width="34.6640625" style="5" customWidth="1"/>
    <col min="9471" max="9471" width="0" style="5" hidden="1" customWidth="1"/>
    <col min="9472" max="9472" width="20" style="5" customWidth="1"/>
    <col min="9473" max="9473" width="20.88671875" style="5" customWidth="1"/>
    <col min="9474" max="9474" width="25" style="5" customWidth="1"/>
    <col min="9475" max="9475" width="18.6640625" style="5" customWidth="1"/>
    <col min="9476" max="9476" width="29.6640625" style="5" customWidth="1"/>
    <col min="9477" max="9477" width="13.44140625" style="5" customWidth="1"/>
    <col min="9478" max="9478" width="13.88671875" style="5" customWidth="1"/>
    <col min="9479" max="9483" width="16.5546875" style="5" customWidth="1"/>
    <col min="9484" max="9484" width="20.5546875" style="5" customWidth="1"/>
    <col min="9485" max="9485" width="21.109375" style="5" customWidth="1"/>
    <col min="9486" max="9486" width="9.5546875" style="5" customWidth="1"/>
    <col min="9487" max="9487" width="0.44140625" style="5" customWidth="1"/>
    <col min="9488" max="9494" width="6.44140625" style="5" customWidth="1"/>
    <col min="9495" max="9723" width="11.44140625" style="5"/>
    <col min="9724" max="9724" width="1" style="5" customWidth="1"/>
    <col min="9725" max="9725" width="4.33203125" style="5" customWidth="1"/>
    <col min="9726" max="9726" width="34.6640625" style="5" customWidth="1"/>
    <col min="9727" max="9727" width="0" style="5" hidden="1" customWidth="1"/>
    <col min="9728" max="9728" width="20" style="5" customWidth="1"/>
    <col min="9729" max="9729" width="20.88671875" style="5" customWidth="1"/>
    <col min="9730" max="9730" width="25" style="5" customWidth="1"/>
    <col min="9731" max="9731" width="18.6640625" style="5" customWidth="1"/>
    <col min="9732" max="9732" width="29.6640625" style="5" customWidth="1"/>
    <col min="9733" max="9733" width="13.44140625" style="5" customWidth="1"/>
    <col min="9734" max="9734" width="13.88671875" style="5" customWidth="1"/>
    <col min="9735" max="9739" width="16.5546875" style="5" customWidth="1"/>
    <col min="9740" max="9740" width="20.5546875" style="5" customWidth="1"/>
    <col min="9741" max="9741" width="21.109375" style="5" customWidth="1"/>
    <col min="9742" max="9742" width="9.5546875" style="5" customWidth="1"/>
    <col min="9743" max="9743" width="0.44140625" style="5" customWidth="1"/>
    <col min="9744" max="9750" width="6.44140625" style="5" customWidth="1"/>
    <col min="9751" max="9979" width="11.44140625" style="5"/>
    <col min="9980" max="9980" width="1" style="5" customWidth="1"/>
    <col min="9981" max="9981" width="4.33203125" style="5" customWidth="1"/>
    <col min="9982" max="9982" width="34.6640625" style="5" customWidth="1"/>
    <col min="9983" max="9983" width="0" style="5" hidden="1" customWidth="1"/>
    <col min="9984" max="9984" width="20" style="5" customWidth="1"/>
    <col min="9985" max="9985" width="20.88671875" style="5" customWidth="1"/>
    <col min="9986" max="9986" width="25" style="5" customWidth="1"/>
    <col min="9987" max="9987" width="18.6640625" style="5" customWidth="1"/>
    <col min="9988" max="9988" width="29.6640625" style="5" customWidth="1"/>
    <col min="9989" max="9989" width="13.44140625" style="5" customWidth="1"/>
    <col min="9990" max="9990" width="13.88671875" style="5" customWidth="1"/>
    <col min="9991" max="9995" width="16.5546875" style="5" customWidth="1"/>
    <col min="9996" max="9996" width="20.5546875" style="5" customWidth="1"/>
    <col min="9997" max="9997" width="21.109375" style="5" customWidth="1"/>
    <col min="9998" max="9998" width="9.5546875" style="5" customWidth="1"/>
    <col min="9999" max="9999" width="0.44140625" style="5" customWidth="1"/>
    <col min="10000" max="10006" width="6.44140625" style="5" customWidth="1"/>
    <col min="10007" max="10235" width="11.44140625" style="5"/>
    <col min="10236" max="10236" width="1" style="5" customWidth="1"/>
    <col min="10237" max="10237" width="4.33203125" style="5" customWidth="1"/>
    <col min="10238" max="10238" width="34.6640625" style="5" customWidth="1"/>
    <col min="10239" max="10239" width="0" style="5" hidden="1" customWidth="1"/>
    <col min="10240" max="10240" width="20" style="5" customWidth="1"/>
    <col min="10241" max="10241" width="20.88671875" style="5" customWidth="1"/>
    <col min="10242" max="10242" width="25" style="5" customWidth="1"/>
    <col min="10243" max="10243" width="18.6640625" style="5" customWidth="1"/>
    <col min="10244" max="10244" width="29.6640625" style="5" customWidth="1"/>
    <col min="10245" max="10245" width="13.44140625" style="5" customWidth="1"/>
    <col min="10246" max="10246" width="13.88671875" style="5" customWidth="1"/>
    <col min="10247" max="10251" width="16.5546875" style="5" customWidth="1"/>
    <col min="10252" max="10252" width="20.5546875" style="5" customWidth="1"/>
    <col min="10253" max="10253" width="21.109375" style="5" customWidth="1"/>
    <col min="10254" max="10254" width="9.5546875" style="5" customWidth="1"/>
    <col min="10255" max="10255" width="0.44140625" style="5" customWidth="1"/>
    <col min="10256" max="10262" width="6.44140625" style="5" customWidth="1"/>
    <col min="10263" max="10491" width="11.44140625" style="5"/>
    <col min="10492" max="10492" width="1" style="5" customWidth="1"/>
    <col min="10493" max="10493" width="4.33203125" style="5" customWidth="1"/>
    <col min="10494" max="10494" width="34.6640625" style="5" customWidth="1"/>
    <col min="10495" max="10495" width="0" style="5" hidden="1" customWidth="1"/>
    <col min="10496" max="10496" width="20" style="5" customWidth="1"/>
    <col min="10497" max="10497" width="20.88671875" style="5" customWidth="1"/>
    <col min="10498" max="10498" width="25" style="5" customWidth="1"/>
    <col min="10499" max="10499" width="18.6640625" style="5" customWidth="1"/>
    <col min="10500" max="10500" width="29.6640625" style="5" customWidth="1"/>
    <col min="10501" max="10501" width="13.44140625" style="5" customWidth="1"/>
    <col min="10502" max="10502" width="13.88671875" style="5" customWidth="1"/>
    <col min="10503" max="10507" width="16.5546875" style="5" customWidth="1"/>
    <col min="10508" max="10508" width="20.5546875" style="5" customWidth="1"/>
    <col min="10509" max="10509" width="21.109375" style="5" customWidth="1"/>
    <col min="10510" max="10510" width="9.5546875" style="5" customWidth="1"/>
    <col min="10511" max="10511" width="0.44140625" style="5" customWidth="1"/>
    <col min="10512" max="10518" width="6.44140625" style="5" customWidth="1"/>
    <col min="10519" max="10747" width="11.44140625" style="5"/>
    <col min="10748" max="10748" width="1" style="5" customWidth="1"/>
    <col min="10749" max="10749" width="4.33203125" style="5" customWidth="1"/>
    <col min="10750" max="10750" width="34.6640625" style="5" customWidth="1"/>
    <col min="10751" max="10751" width="0" style="5" hidden="1" customWidth="1"/>
    <col min="10752" max="10752" width="20" style="5" customWidth="1"/>
    <col min="10753" max="10753" width="20.88671875" style="5" customWidth="1"/>
    <col min="10754" max="10754" width="25" style="5" customWidth="1"/>
    <col min="10755" max="10755" width="18.6640625" style="5" customWidth="1"/>
    <col min="10756" max="10756" width="29.6640625" style="5" customWidth="1"/>
    <col min="10757" max="10757" width="13.44140625" style="5" customWidth="1"/>
    <col min="10758" max="10758" width="13.88671875" style="5" customWidth="1"/>
    <col min="10759" max="10763" width="16.5546875" style="5" customWidth="1"/>
    <col min="10764" max="10764" width="20.5546875" style="5" customWidth="1"/>
    <col min="10765" max="10765" width="21.109375" style="5" customWidth="1"/>
    <col min="10766" max="10766" width="9.5546875" style="5" customWidth="1"/>
    <col min="10767" max="10767" width="0.44140625" style="5" customWidth="1"/>
    <col min="10768" max="10774" width="6.44140625" style="5" customWidth="1"/>
    <col min="10775" max="11003" width="11.44140625" style="5"/>
    <col min="11004" max="11004" width="1" style="5" customWidth="1"/>
    <col min="11005" max="11005" width="4.33203125" style="5" customWidth="1"/>
    <col min="11006" max="11006" width="34.6640625" style="5" customWidth="1"/>
    <col min="11007" max="11007" width="0" style="5" hidden="1" customWidth="1"/>
    <col min="11008" max="11008" width="20" style="5" customWidth="1"/>
    <col min="11009" max="11009" width="20.88671875" style="5" customWidth="1"/>
    <col min="11010" max="11010" width="25" style="5" customWidth="1"/>
    <col min="11011" max="11011" width="18.6640625" style="5" customWidth="1"/>
    <col min="11012" max="11012" width="29.6640625" style="5" customWidth="1"/>
    <col min="11013" max="11013" width="13.44140625" style="5" customWidth="1"/>
    <col min="11014" max="11014" width="13.88671875" style="5" customWidth="1"/>
    <col min="11015" max="11019" width="16.5546875" style="5" customWidth="1"/>
    <col min="11020" max="11020" width="20.5546875" style="5" customWidth="1"/>
    <col min="11021" max="11021" width="21.109375" style="5" customWidth="1"/>
    <col min="11022" max="11022" width="9.5546875" style="5" customWidth="1"/>
    <col min="11023" max="11023" width="0.44140625" style="5" customWidth="1"/>
    <col min="11024" max="11030" width="6.44140625" style="5" customWidth="1"/>
    <col min="11031" max="11259" width="11.44140625" style="5"/>
    <col min="11260" max="11260" width="1" style="5" customWidth="1"/>
    <col min="11261" max="11261" width="4.33203125" style="5" customWidth="1"/>
    <col min="11262" max="11262" width="34.6640625" style="5" customWidth="1"/>
    <col min="11263" max="11263" width="0" style="5" hidden="1" customWidth="1"/>
    <col min="11264" max="11264" width="20" style="5" customWidth="1"/>
    <col min="11265" max="11265" width="20.88671875" style="5" customWidth="1"/>
    <col min="11266" max="11266" width="25" style="5" customWidth="1"/>
    <col min="11267" max="11267" width="18.6640625" style="5" customWidth="1"/>
    <col min="11268" max="11268" width="29.6640625" style="5" customWidth="1"/>
    <col min="11269" max="11269" width="13.44140625" style="5" customWidth="1"/>
    <col min="11270" max="11270" width="13.88671875" style="5" customWidth="1"/>
    <col min="11271" max="11275" width="16.5546875" style="5" customWidth="1"/>
    <col min="11276" max="11276" width="20.5546875" style="5" customWidth="1"/>
    <col min="11277" max="11277" width="21.109375" style="5" customWidth="1"/>
    <col min="11278" max="11278" width="9.5546875" style="5" customWidth="1"/>
    <col min="11279" max="11279" width="0.44140625" style="5" customWidth="1"/>
    <col min="11280" max="11286" width="6.44140625" style="5" customWidth="1"/>
    <col min="11287" max="11515" width="11.44140625" style="5"/>
    <col min="11516" max="11516" width="1" style="5" customWidth="1"/>
    <col min="11517" max="11517" width="4.33203125" style="5" customWidth="1"/>
    <col min="11518" max="11518" width="34.6640625" style="5" customWidth="1"/>
    <col min="11519" max="11519" width="0" style="5" hidden="1" customWidth="1"/>
    <col min="11520" max="11520" width="20" style="5" customWidth="1"/>
    <col min="11521" max="11521" width="20.88671875" style="5" customWidth="1"/>
    <col min="11522" max="11522" width="25" style="5" customWidth="1"/>
    <col min="11523" max="11523" width="18.6640625" style="5" customWidth="1"/>
    <col min="11524" max="11524" width="29.6640625" style="5" customWidth="1"/>
    <col min="11525" max="11525" width="13.44140625" style="5" customWidth="1"/>
    <col min="11526" max="11526" width="13.88671875" style="5" customWidth="1"/>
    <col min="11527" max="11531" width="16.5546875" style="5" customWidth="1"/>
    <col min="11532" max="11532" width="20.5546875" style="5" customWidth="1"/>
    <col min="11533" max="11533" width="21.109375" style="5" customWidth="1"/>
    <col min="11534" max="11534" width="9.5546875" style="5" customWidth="1"/>
    <col min="11535" max="11535" width="0.44140625" style="5" customWidth="1"/>
    <col min="11536" max="11542" width="6.44140625" style="5" customWidth="1"/>
    <col min="11543" max="11771" width="11.44140625" style="5"/>
    <col min="11772" max="11772" width="1" style="5" customWidth="1"/>
    <col min="11773" max="11773" width="4.33203125" style="5" customWidth="1"/>
    <col min="11774" max="11774" width="34.6640625" style="5" customWidth="1"/>
    <col min="11775" max="11775" width="0" style="5" hidden="1" customWidth="1"/>
    <col min="11776" max="11776" width="20" style="5" customWidth="1"/>
    <col min="11777" max="11777" width="20.88671875" style="5" customWidth="1"/>
    <col min="11778" max="11778" width="25" style="5" customWidth="1"/>
    <col min="11779" max="11779" width="18.6640625" style="5" customWidth="1"/>
    <col min="11780" max="11780" width="29.6640625" style="5" customWidth="1"/>
    <col min="11781" max="11781" width="13.44140625" style="5" customWidth="1"/>
    <col min="11782" max="11782" width="13.88671875" style="5" customWidth="1"/>
    <col min="11783" max="11787" width="16.5546875" style="5" customWidth="1"/>
    <col min="11788" max="11788" width="20.5546875" style="5" customWidth="1"/>
    <col min="11789" max="11789" width="21.109375" style="5" customWidth="1"/>
    <col min="11790" max="11790" width="9.5546875" style="5" customWidth="1"/>
    <col min="11791" max="11791" width="0.44140625" style="5" customWidth="1"/>
    <col min="11792" max="11798" width="6.44140625" style="5" customWidth="1"/>
    <col min="11799" max="12027" width="11.44140625" style="5"/>
    <col min="12028" max="12028" width="1" style="5" customWidth="1"/>
    <col min="12029" max="12029" width="4.33203125" style="5" customWidth="1"/>
    <col min="12030" max="12030" width="34.6640625" style="5" customWidth="1"/>
    <col min="12031" max="12031" width="0" style="5" hidden="1" customWidth="1"/>
    <col min="12032" max="12032" width="20" style="5" customWidth="1"/>
    <col min="12033" max="12033" width="20.88671875" style="5" customWidth="1"/>
    <col min="12034" max="12034" width="25" style="5" customWidth="1"/>
    <col min="12035" max="12035" width="18.6640625" style="5" customWidth="1"/>
    <col min="12036" max="12036" width="29.6640625" style="5" customWidth="1"/>
    <col min="12037" max="12037" width="13.44140625" style="5" customWidth="1"/>
    <col min="12038" max="12038" width="13.88671875" style="5" customWidth="1"/>
    <col min="12039" max="12043" width="16.5546875" style="5" customWidth="1"/>
    <col min="12044" max="12044" width="20.5546875" style="5" customWidth="1"/>
    <col min="12045" max="12045" width="21.109375" style="5" customWidth="1"/>
    <col min="12046" max="12046" width="9.5546875" style="5" customWidth="1"/>
    <col min="12047" max="12047" width="0.44140625" style="5" customWidth="1"/>
    <col min="12048" max="12054" width="6.44140625" style="5" customWidth="1"/>
    <col min="12055" max="12283" width="11.44140625" style="5"/>
    <col min="12284" max="12284" width="1" style="5" customWidth="1"/>
    <col min="12285" max="12285" width="4.33203125" style="5" customWidth="1"/>
    <col min="12286" max="12286" width="34.6640625" style="5" customWidth="1"/>
    <col min="12287" max="12287" width="0" style="5" hidden="1" customWidth="1"/>
    <col min="12288" max="12288" width="20" style="5" customWidth="1"/>
    <col min="12289" max="12289" width="20.88671875" style="5" customWidth="1"/>
    <col min="12290" max="12290" width="25" style="5" customWidth="1"/>
    <col min="12291" max="12291" width="18.6640625" style="5" customWidth="1"/>
    <col min="12292" max="12292" width="29.6640625" style="5" customWidth="1"/>
    <col min="12293" max="12293" width="13.44140625" style="5" customWidth="1"/>
    <col min="12294" max="12294" width="13.88671875" style="5" customWidth="1"/>
    <col min="12295" max="12299" width="16.5546875" style="5" customWidth="1"/>
    <col min="12300" max="12300" width="20.5546875" style="5" customWidth="1"/>
    <col min="12301" max="12301" width="21.109375" style="5" customWidth="1"/>
    <col min="12302" max="12302" width="9.5546875" style="5" customWidth="1"/>
    <col min="12303" max="12303" width="0.44140625" style="5" customWidth="1"/>
    <col min="12304" max="12310" width="6.44140625" style="5" customWidth="1"/>
    <col min="12311" max="12539" width="11.44140625" style="5"/>
    <col min="12540" max="12540" width="1" style="5" customWidth="1"/>
    <col min="12541" max="12541" width="4.33203125" style="5" customWidth="1"/>
    <col min="12542" max="12542" width="34.6640625" style="5" customWidth="1"/>
    <col min="12543" max="12543" width="0" style="5" hidden="1" customWidth="1"/>
    <col min="12544" max="12544" width="20" style="5" customWidth="1"/>
    <col min="12545" max="12545" width="20.88671875" style="5" customWidth="1"/>
    <col min="12546" max="12546" width="25" style="5" customWidth="1"/>
    <col min="12547" max="12547" width="18.6640625" style="5" customWidth="1"/>
    <col min="12548" max="12548" width="29.6640625" style="5" customWidth="1"/>
    <col min="12549" max="12549" width="13.44140625" style="5" customWidth="1"/>
    <col min="12550" max="12550" width="13.88671875" style="5" customWidth="1"/>
    <col min="12551" max="12555" width="16.5546875" style="5" customWidth="1"/>
    <col min="12556" max="12556" width="20.5546875" style="5" customWidth="1"/>
    <col min="12557" max="12557" width="21.109375" style="5" customWidth="1"/>
    <col min="12558" max="12558" width="9.5546875" style="5" customWidth="1"/>
    <col min="12559" max="12559" width="0.44140625" style="5" customWidth="1"/>
    <col min="12560" max="12566" width="6.44140625" style="5" customWidth="1"/>
    <col min="12567" max="12795" width="11.44140625" style="5"/>
    <col min="12796" max="12796" width="1" style="5" customWidth="1"/>
    <col min="12797" max="12797" width="4.33203125" style="5" customWidth="1"/>
    <col min="12798" max="12798" width="34.6640625" style="5" customWidth="1"/>
    <col min="12799" max="12799" width="0" style="5" hidden="1" customWidth="1"/>
    <col min="12800" max="12800" width="20" style="5" customWidth="1"/>
    <col min="12801" max="12801" width="20.88671875" style="5" customWidth="1"/>
    <col min="12802" max="12802" width="25" style="5" customWidth="1"/>
    <col min="12803" max="12803" width="18.6640625" style="5" customWidth="1"/>
    <col min="12804" max="12804" width="29.6640625" style="5" customWidth="1"/>
    <col min="12805" max="12805" width="13.44140625" style="5" customWidth="1"/>
    <col min="12806" max="12806" width="13.88671875" style="5" customWidth="1"/>
    <col min="12807" max="12811" width="16.5546875" style="5" customWidth="1"/>
    <col min="12812" max="12812" width="20.5546875" style="5" customWidth="1"/>
    <col min="12813" max="12813" width="21.109375" style="5" customWidth="1"/>
    <col min="12814" max="12814" width="9.5546875" style="5" customWidth="1"/>
    <col min="12815" max="12815" width="0.44140625" style="5" customWidth="1"/>
    <col min="12816" max="12822" width="6.44140625" style="5" customWidth="1"/>
    <col min="12823" max="13051" width="11.44140625" style="5"/>
    <col min="13052" max="13052" width="1" style="5" customWidth="1"/>
    <col min="13053" max="13053" width="4.33203125" style="5" customWidth="1"/>
    <col min="13054" max="13054" width="34.6640625" style="5" customWidth="1"/>
    <col min="13055" max="13055" width="0" style="5" hidden="1" customWidth="1"/>
    <col min="13056" max="13056" width="20" style="5" customWidth="1"/>
    <col min="13057" max="13057" width="20.88671875" style="5" customWidth="1"/>
    <col min="13058" max="13058" width="25" style="5" customWidth="1"/>
    <col min="13059" max="13059" width="18.6640625" style="5" customWidth="1"/>
    <col min="13060" max="13060" width="29.6640625" style="5" customWidth="1"/>
    <col min="13061" max="13061" width="13.44140625" style="5" customWidth="1"/>
    <col min="13062" max="13062" width="13.88671875" style="5" customWidth="1"/>
    <col min="13063" max="13067" width="16.5546875" style="5" customWidth="1"/>
    <col min="13068" max="13068" width="20.5546875" style="5" customWidth="1"/>
    <col min="13069" max="13069" width="21.109375" style="5" customWidth="1"/>
    <col min="13070" max="13070" width="9.5546875" style="5" customWidth="1"/>
    <col min="13071" max="13071" width="0.44140625" style="5" customWidth="1"/>
    <col min="13072" max="13078" width="6.44140625" style="5" customWidth="1"/>
    <col min="13079" max="13307" width="11.44140625" style="5"/>
    <col min="13308" max="13308" width="1" style="5" customWidth="1"/>
    <col min="13309" max="13309" width="4.33203125" style="5" customWidth="1"/>
    <col min="13310" max="13310" width="34.6640625" style="5" customWidth="1"/>
    <col min="13311" max="13311" width="0" style="5" hidden="1" customWidth="1"/>
    <col min="13312" max="13312" width="20" style="5" customWidth="1"/>
    <col min="13313" max="13313" width="20.88671875" style="5" customWidth="1"/>
    <col min="13314" max="13314" width="25" style="5" customWidth="1"/>
    <col min="13315" max="13315" width="18.6640625" style="5" customWidth="1"/>
    <col min="13316" max="13316" width="29.6640625" style="5" customWidth="1"/>
    <col min="13317" max="13317" width="13.44140625" style="5" customWidth="1"/>
    <col min="13318" max="13318" width="13.88671875" style="5" customWidth="1"/>
    <col min="13319" max="13323" width="16.5546875" style="5" customWidth="1"/>
    <col min="13324" max="13324" width="20.5546875" style="5" customWidth="1"/>
    <col min="13325" max="13325" width="21.109375" style="5" customWidth="1"/>
    <col min="13326" max="13326" width="9.5546875" style="5" customWidth="1"/>
    <col min="13327" max="13327" width="0.44140625" style="5" customWidth="1"/>
    <col min="13328" max="13334" width="6.44140625" style="5" customWidth="1"/>
    <col min="13335" max="13563" width="11.44140625" style="5"/>
    <col min="13564" max="13564" width="1" style="5" customWidth="1"/>
    <col min="13565" max="13565" width="4.33203125" style="5" customWidth="1"/>
    <col min="13566" max="13566" width="34.6640625" style="5" customWidth="1"/>
    <col min="13567" max="13567" width="0" style="5" hidden="1" customWidth="1"/>
    <col min="13568" max="13568" width="20" style="5" customWidth="1"/>
    <col min="13569" max="13569" width="20.88671875" style="5" customWidth="1"/>
    <col min="13570" max="13570" width="25" style="5" customWidth="1"/>
    <col min="13571" max="13571" width="18.6640625" style="5" customWidth="1"/>
    <col min="13572" max="13572" width="29.6640625" style="5" customWidth="1"/>
    <col min="13573" max="13573" width="13.44140625" style="5" customWidth="1"/>
    <col min="13574" max="13574" width="13.88671875" style="5" customWidth="1"/>
    <col min="13575" max="13579" width="16.5546875" style="5" customWidth="1"/>
    <col min="13580" max="13580" width="20.5546875" style="5" customWidth="1"/>
    <col min="13581" max="13581" width="21.109375" style="5" customWidth="1"/>
    <col min="13582" max="13582" width="9.5546875" style="5" customWidth="1"/>
    <col min="13583" max="13583" width="0.44140625" style="5" customWidth="1"/>
    <col min="13584" max="13590" width="6.44140625" style="5" customWidth="1"/>
    <col min="13591" max="13819" width="11.44140625" style="5"/>
    <col min="13820" max="13820" width="1" style="5" customWidth="1"/>
    <col min="13821" max="13821" width="4.33203125" style="5" customWidth="1"/>
    <col min="13822" max="13822" width="34.6640625" style="5" customWidth="1"/>
    <col min="13823" max="13823" width="0" style="5" hidden="1" customWidth="1"/>
    <col min="13824" max="13824" width="20" style="5" customWidth="1"/>
    <col min="13825" max="13825" width="20.88671875" style="5" customWidth="1"/>
    <col min="13826" max="13826" width="25" style="5" customWidth="1"/>
    <col min="13827" max="13827" width="18.6640625" style="5" customWidth="1"/>
    <col min="13828" max="13828" width="29.6640625" style="5" customWidth="1"/>
    <col min="13829" max="13829" width="13.44140625" style="5" customWidth="1"/>
    <col min="13830" max="13830" width="13.88671875" style="5" customWidth="1"/>
    <col min="13831" max="13835" width="16.5546875" style="5" customWidth="1"/>
    <col min="13836" max="13836" width="20.5546875" style="5" customWidth="1"/>
    <col min="13837" max="13837" width="21.109375" style="5" customWidth="1"/>
    <col min="13838" max="13838" width="9.5546875" style="5" customWidth="1"/>
    <col min="13839" max="13839" width="0.44140625" style="5" customWidth="1"/>
    <col min="13840" max="13846" width="6.44140625" style="5" customWidth="1"/>
    <col min="13847" max="14075" width="11.44140625" style="5"/>
    <col min="14076" max="14076" width="1" style="5" customWidth="1"/>
    <col min="14077" max="14077" width="4.33203125" style="5" customWidth="1"/>
    <col min="14078" max="14078" width="34.6640625" style="5" customWidth="1"/>
    <col min="14079" max="14079" width="0" style="5" hidden="1" customWidth="1"/>
    <col min="14080" max="14080" width="20" style="5" customWidth="1"/>
    <col min="14081" max="14081" width="20.88671875" style="5" customWidth="1"/>
    <col min="14082" max="14082" width="25" style="5" customWidth="1"/>
    <col min="14083" max="14083" width="18.6640625" style="5" customWidth="1"/>
    <col min="14084" max="14084" width="29.6640625" style="5" customWidth="1"/>
    <col min="14085" max="14085" width="13.44140625" style="5" customWidth="1"/>
    <col min="14086" max="14086" width="13.88671875" style="5" customWidth="1"/>
    <col min="14087" max="14091" width="16.5546875" style="5" customWidth="1"/>
    <col min="14092" max="14092" width="20.5546875" style="5" customWidth="1"/>
    <col min="14093" max="14093" width="21.109375" style="5" customWidth="1"/>
    <col min="14094" max="14094" width="9.5546875" style="5" customWidth="1"/>
    <col min="14095" max="14095" width="0.44140625" style="5" customWidth="1"/>
    <col min="14096" max="14102" width="6.44140625" style="5" customWidth="1"/>
    <col min="14103" max="14331" width="11.44140625" style="5"/>
    <col min="14332" max="14332" width="1" style="5" customWidth="1"/>
    <col min="14333" max="14333" width="4.33203125" style="5" customWidth="1"/>
    <col min="14334" max="14334" width="34.6640625" style="5" customWidth="1"/>
    <col min="14335" max="14335" width="0" style="5" hidden="1" customWidth="1"/>
    <col min="14336" max="14336" width="20" style="5" customWidth="1"/>
    <col min="14337" max="14337" width="20.88671875" style="5" customWidth="1"/>
    <col min="14338" max="14338" width="25" style="5" customWidth="1"/>
    <col min="14339" max="14339" width="18.6640625" style="5" customWidth="1"/>
    <col min="14340" max="14340" width="29.6640625" style="5" customWidth="1"/>
    <col min="14341" max="14341" width="13.44140625" style="5" customWidth="1"/>
    <col min="14342" max="14342" width="13.88671875" style="5" customWidth="1"/>
    <col min="14343" max="14347" width="16.5546875" style="5" customWidth="1"/>
    <col min="14348" max="14348" width="20.5546875" style="5" customWidth="1"/>
    <col min="14349" max="14349" width="21.109375" style="5" customWidth="1"/>
    <col min="14350" max="14350" width="9.5546875" style="5" customWidth="1"/>
    <col min="14351" max="14351" width="0.44140625" style="5" customWidth="1"/>
    <col min="14352" max="14358" width="6.44140625" style="5" customWidth="1"/>
    <col min="14359" max="14587" width="11.44140625" style="5"/>
    <col min="14588" max="14588" width="1" style="5" customWidth="1"/>
    <col min="14589" max="14589" width="4.33203125" style="5" customWidth="1"/>
    <col min="14590" max="14590" width="34.6640625" style="5" customWidth="1"/>
    <col min="14591" max="14591" width="0" style="5" hidden="1" customWidth="1"/>
    <col min="14592" max="14592" width="20" style="5" customWidth="1"/>
    <col min="14593" max="14593" width="20.88671875" style="5" customWidth="1"/>
    <col min="14594" max="14594" width="25" style="5" customWidth="1"/>
    <col min="14595" max="14595" width="18.6640625" style="5" customWidth="1"/>
    <col min="14596" max="14596" width="29.6640625" style="5" customWidth="1"/>
    <col min="14597" max="14597" width="13.44140625" style="5" customWidth="1"/>
    <col min="14598" max="14598" width="13.88671875" style="5" customWidth="1"/>
    <col min="14599" max="14603" width="16.5546875" style="5" customWidth="1"/>
    <col min="14604" max="14604" width="20.5546875" style="5" customWidth="1"/>
    <col min="14605" max="14605" width="21.109375" style="5" customWidth="1"/>
    <col min="14606" max="14606" width="9.5546875" style="5" customWidth="1"/>
    <col min="14607" max="14607" width="0.44140625" style="5" customWidth="1"/>
    <col min="14608" max="14614" width="6.44140625" style="5" customWidth="1"/>
    <col min="14615" max="14843" width="11.44140625" style="5"/>
    <col min="14844" max="14844" width="1" style="5" customWidth="1"/>
    <col min="14845" max="14845" width="4.33203125" style="5" customWidth="1"/>
    <col min="14846" max="14846" width="34.6640625" style="5" customWidth="1"/>
    <col min="14847" max="14847" width="0" style="5" hidden="1" customWidth="1"/>
    <col min="14848" max="14848" width="20" style="5" customWidth="1"/>
    <col min="14849" max="14849" width="20.88671875" style="5" customWidth="1"/>
    <col min="14850" max="14850" width="25" style="5" customWidth="1"/>
    <col min="14851" max="14851" width="18.6640625" style="5" customWidth="1"/>
    <col min="14852" max="14852" width="29.6640625" style="5" customWidth="1"/>
    <col min="14853" max="14853" width="13.44140625" style="5" customWidth="1"/>
    <col min="14854" max="14854" width="13.88671875" style="5" customWidth="1"/>
    <col min="14855" max="14859" width="16.5546875" style="5" customWidth="1"/>
    <col min="14860" max="14860" width="20.5546875" style="5" customWidth="1"/>
    <col min="14861" max="14861" width="21.109375" style="5" customWidth="1"/>
    <col min="14862" max="14862" width="9.5546875" style="5" customWidth="1"/>
    <col min="14863" max="14863" width="0.44140625" style="5" customWidth="1"/>
    <col min="14864" max="14870" width="6.44140625" style="5" customWidth="1"/>
    <col min="14871" max="15099" width="11.44140625" style="5"/>
    <col min="15100" max="15100" width="1" style="5" customWidth="1"/>
    <col min="15101" max="15101" width="4.33203125" style="5" customWidth="1"/>
    <col min="15102" max="15102" width="34.6640625" style="5" customWidth="1"/>
    <col min="15103" max="15103" width="0" style="5" hidden="1" customWidth="1"/>
    <col min="15104" max="15104" width="20" style="5" customWidth="1"/>
    <col min="15105" max="15105" width="20.88671875" style="5" customWidth="1"/>
    <col min="15106" max="15106" width="25" style="5" customWidth="1"/>
    <col min="15107" max="15107" width="18.6640625" style="5" customWidth="1"/>
    <col min="15108" max="15108" width="29.6640625" style="5" customWidth="1"/>
    <col min="15109" max="15109" width="13.44140625" style="5" customWidth="1"/>
    <col min="15110" max="15110" width="13.88671875" style="5" customWidth="1"/>
    <col min="15111" max="15115" width="16.5546875" style="5" customWidth="1"/>
    <col min="15116" max="15116" width="20.5546875" style="5" customWidth="1"/>
    <col min="15117" max="15117" width="21.109375" style="5" customWidth="1"/>
    <col min="15118" max="15118" width="9.5546875" style="5" customWidth="1"/>
    <col min="15119" max="15119" width="0.44140625" style="5" customWidth="1"/>
    <col min="15120" max="15126" width="6.44140625" style="5" customWidth="1"/>
    <col min="15127" max="15355" width="11.44140625" style="5"/>
    <col min="15356" max="15356" width="1" style="5" customWidth="1"/>
    <col min="15357" max="15357" width="4.33203125" style="5" customWidth="1"/>
    <col min="15358" max="15358" width="34.6640625" style="5" customWidth="1"/>
    <col min="15359" max="15359" width="0" style="5" hidden="1" customWidth="1"/>
    <col min="15360" max="15360" width="20" style="5" customWidth="1"/>
    <col min="15361" max="15361" width="20.88671875" style="5" customWidth="1"/>
    <col min="15362" max="15362" width="25" style="5" customWidth="1"/>
    <col min="15363" max="15363" width="18.6640625" style="5" customWidth="1"/>
    <col min="15364" max="15364" width="29.6640625" style="5" customWidth="1"/>
    <col min="15365" max="15365" width="13.44140625" style="5" customWidth="1"/>
    <col min="15366" max="15366" width="13.88671875" style="5" customWidth="1"/>
    <col min="15367" max="15371" width="16.5546875" style="5" customWidth="1"/>
    <col min="15372" max="15372" width="20.5546875" style="5" customWidth="1"/>
    <col min="15373" max="15373" width="21.109375" style="5" customWidth="1"/>
    <col min="15374" max="15374" width="9.5546875" style="5" customWidth="1"/>
    <col min="15375" max="15375" width="0.44140625" style="5" customWidth="1"/>
    <col min="15376" max="15382" width="6.44140625" style="5" customWidth="1"/>
    <col min="15383" max="15611" width="11.44140625" style="5"/>
    <col min="15612" max="15612" width="1" style="5" customWidth="1"/>
    <col min="15613" max="15613" width="4.33203125" style="5" customWidth="1"/>
    <col min="15614" max="15614" width="34.6640625" style="5" customWidth="1"/>
    <col min="15615" max="15615" width="0" style="5" hidden="1" customWidth="1"/>
    <col min="15616" max="15616" width="20" style="5" customWidth="1"/>
    <col min="15617" max="15617" width="20.88671875" style="5" customWidth="1"/>
    <col min="15618" max="15618" width="25" style="5" customWidth="1"/>
    <col min="15619" max="15619" width="18.6640625" style="5" customWidth="1"/>
    <col min="15620" max="15620" width="29.6640625" style="5" customWidth="1"/>
    <col min="15621" max="15621" width="13.44140625" style="5" customWidth="1"/>
    <col min="15622" max="15622" width="13.88671875" style="5" customWidth="1"/>
    <col min="15623" max="15627" width="16.5546875" style="5" customWidth="1"/>
    <col min="15628" max="15628" width="20.5546875" style="5" customWidth="1"/>
    <col min="15629" max="15629" width="21.109375" style="5" customWidth="1"/>
    <col min="15630" max="15630" width="9.5546875" style="5" customWidth="1"/>
    <col min="15631" max="15631" width="0.44140625" style="5" customWidth="1"/>
    <col min="15632" max="15638" width="6.44140625" style="5" customWidth="1"/>
    <col min="15639" max="15867" width="11.44140625" style="5"/>
    <col min="15868" max="15868" width="1" style="5" customWidth="1"/>
    <col min="15869" max="15869" width="4.33203125" style="5" customWidth="1"/>
    <col min="15870" max="15870" width="34.6640625" style="5" customWidth="1"/>
    <col min="15871" max="15871" width="0" style="5" hidden="1" customWidth="1"/>
    <col min="15872" max="15872" width="20" style="5" customWidth="1"/>
    <col min="15873" max="15873" width="20.88671875" style="5" customWidth="1"/>
    <col min="15874" max="15874" width="25" style="5" customWidth="1"/>
    <col min="15875" max="15875" width="18.6640625" style="5" customWidth="1"/>
    <col min="15876" max="15876" width="29.6640625" style="5" customWidth="1"/>
    <col min="15877" max="15877" width="13.44140625" style="5" customWidth="1"/>
    <col min="15878" max="15878" width="13.88671875" style="5" customWidth="1"/>
    <col min="15879" max="15883" width="16.5546875" style="5" customWidth="1"/>
    <col min="15884" max="15884" width="20.5546875" style="5" customWidth="1"/>
    <col min="15885" max="15885" width="21.109375" style="5" customWidth="1"/>
    <col min="15886" max="15886" width="9.5546875" style="5" customWidth="1"/>
    <col min="15887" max="15887" width="0.44140625" style="5" customWidth="1"/>
    <col min="15888" max="15894" width="6.44140625" style="5" customWidth="1"/>
    <col min="15895" max="16123" width="11.44140625" style="5"/>
    <col min="16124" max="16124" width="1" style="5" customWidth="1"/>
    <col min="16125" max="16125" width="4.33203125" style="5" customWidth="1"/>
    <col min="16126" max="16126" width="34.6640625" style="5" customWidth="1"/>
    <col min="16127" max="16127" width="0" style="5" hidden="1" customWidth="1"/>
    <col min="16128" max="16128" width="20" style="5" customWidth="1"/>
    <col min="16129" max="16129" width="20.88671875" style="5" customWidth="1"/>
    <col min="16130" max="16130" width="25" style="5" customWidth="1"/>
    <col min="16131" max="16131" width="18.6640625" style="5" customWidth="1"/>
    <col min="16132" max="16132" width="29.6640625" style="5" customWidth="1"/>
    <col min="16133" max="16133" width="13.44140625" style="5" customWidth="1"/>
    <col min="16134" max="16134" width="13.88671875" style="5" customWidth="1"/>
    <col min="16135" max="16139" width="16.5546875" style="5" customWidth="1"/>
    <col min="16140" max="16140" width="20.5546875" style="5" customWidth="1"/>
    <col min="16141" max="16141" width="21.109375" style="5" customWidth="1"/>
    <col min="16142" max="16142" width="9.5546875" style="5" customWidth="1"/>
    <col min="16143" max="16143" width="0.44140625" style="5" customWidth="1"/>
    <col min="16144" max="16150" width="6.44140625" style="5" customWidth="1"/>
    <col min="16151" max="16371" width="11.44140625" style="5"/>
    <col min="16372" max="16384" width="11.44140625" style="5" customWidth="1"/>
  </cols>
  <sheetData>
    <row r="2" spans="2:16" ht="25.8" x14ac:dyDescent="0.3">
      <c r="B2" s="218" t="s">
        <v>154</v>
      </c>
      <c r="C2" s="219"/>
      <c r="D2" s="219"/>
      <c r="E2" s="219"/>
      <c r="F2" s="219"/>
      <c r="G2" s="219"/>
      <c r="H2" s="219"/>
      <c r="I2" s="219"/>
      <c r="J2" s="219"/>
      <c r="K2" s="219"/>
      <c r="L2" s="219"/>
      <c r="M2" s="219"/>
      <c r="N2" s="219"/>
      <c r="O2" s="219"/>
      <c r="P2" s="219"/>
    </row>
    <row r="4" spans="2:16" ht="25.8" x14ac:dyDescent="0.3">
      <c r="B4" s="218" t="s">
        <v>47</v>
      </c>
      <c r="C4" s="219"/>
      <c r="D4" s="219"/>
      <c r="E4" s="219"/>
      <c r="F4" s="219"/>
      <c r="G4" s="219"/>
      <c r="H4" s="219"/>
      <c r="I4" s="219"/>
      <c r="J4" s="219"/>
      <c r="K4" s="219"/>
      <c r="L4" s="219"/>
      <c r="M4" s="219"/>
      <c r="N4" s="219"/>
      <c r="O4" s="219"/>
      <c r="P4" s="219"/>
    </row>
    <row r="5" spans="2:16" ht="15" thickBot="1" x14ac:dyDescent="0.35"/>
    <row r="6" spans="2:16" ht="21.6" thickBot="1" x14ac:dyDescent="0.35">
      <c r="B6" s="7" t="s">
        <v>4</v>
      </c>
      <c r="C6" s="220" t="s">
        <v>163</v>
      </c>
      <c r="D6" s="220"/>
      <c r="E6" s="220"/>
      <c r="F6" s="220"/>
      <c r="G6" s="220"/>
      <c r="H6" s="220"/>
      <c r="I6" s="220"/>
      <c r="J6" s="220"/>
      <c r="K6" s="220"/>
      <c r="L6" s="220"/>
      <c r="M6" s="220"/>
      <c r="N6" s="221"/>
    </row>
    <row r="7" spans="2:16" ht="16.2" thickBot="1" x14ac:dyDescent="0.35">
      <c r="B7" s="8" t="s">
        <v>5</v>
      </c>
      <c r="C7" s="220"/>
      <c r="D7" s="220"/>
      <c r="E7" s="220"/>
      <c r="F7" s="220"/>
      <c r="G7" s="220"/>
      <c r="H7" s="220"/>
      <c r="I7" s="220"/>
      <c r="J7" s="220"/>
      <c r="K7" s="220"/>
      <c r="L7" s="220"/>
      <c r="M7" s="220"/>
      <c r="N7" s="221"/>
    </row>
    <row r="8" spans="2:16" ht="16.2" thickBot="1" x14ac:dyDescent="0.35">
      <c r="B8" s="8" t="s">
        <v>6</v>
      </c>
      <c r="C8" s="220" t="s">
        <v>153</v>
      </c>
      <c r="D8" s="220"/>
      <c r="E8" s="220"/>
      <c r="F8" s="220"/>
      <c r="G8" s="220"/>
      <c r="H8" s="220"/>
      <c r="I8" s="220"/>
      <c r="J8" s="220"/>
      <c r="K8" s="220"/>
      <c r="L8" s="220"/>
      <c r="M8" s="220"/>
      <c r="N8" s="221"/>
    </row>
    <row r="9" spans="2:16" ht="16.2" thickBot="1" x14ac:dyDescent="0.35">
      <c r="B9" s="8" t="s">
        <v>7</v>
      </c>
      <c r="C9" s="220"/>
      <c r="D9" s="220"/>
      <c r="E9" s="220"/>
      <c r="F9" s="220"/>
      <c r="G9" s="220"/>
      <c r="H9" s="220"/>
      <c r="I9" s="220"/>
      <c r="J9" s="220"/>
      <c r="K9" s="220"/>
      <c r="L9" s="220"/>
      <c r="M9" s="220"/>
      <c r="N9" s="221"/>
    </row>
    <row r="10" spans="2:16" ht="16.2" thickBot="1" x14ac:dyDescent="0.35">
      <c r="B10" s="8" t="s">
        <v>8</v>
      </c>
      <c r="C10" s="222">
        <v>16</v>
      </c>
      <c r="D10" s="222"/>
      <c r="E10" s="223"/>
      <c r="F10" s="23"/>
      <c r="G10" s="23"/>
      <c r="H10" s="23"/>
      <c r="I10" s="23"/>
      <c r="J10" s="23"/>
      <c r="K10" s="23"/>
      <c r="L10" s="23"/>
      <c r="M10" s="23"/>
      <c r="N10" s="24"/>
    </row>
    <row r="11" spans="2:16" ht="16.2" thickBot="1" x14ac:dyDescent="0.35">
      <c r="B11" s="10" t="s">
        <v>9</v>
      </c>
      <c r="C11" s="133">
        <v>41974</v>
      </c>
      <c r="D11" s="136"/>
      <c r="E11" s="11"/>
      <c r="F11" s="11"/>
      <c r="G11" s="11"/>
      <c r="H11" s="11"/>
      <c r="I11" s="11"/>
      <c r="J11" s="11"/>
      <c r="K11" s="11"/>
      <c r="L11" s="11"/>
      <c r="M11" s="11"/>
      <c r="N11" s="12"/>
    </row>
    <row r="12" spans="2:16" ht="15.6" x14ac:dyDescent="0.3">
      <c r="B12" s="9"/>
      <c r="C12" s="13"/>
      <c r="D12" s="137"/>
      <c r="E12" s="14"/>
      <c r="F12" s="14"/>
      <c r="G12" s="14"/>
      <c r="H12" s="14"/>
      <c r="I12" s="73"/>
      <c r="J12" s="73"/>
      <c r="K12" s="73"/>
      <c r="L12" s="73"/>
      <c r="M12" s="73"/>
      <c r="N12" s="14"/>
    </row>
    <row r="13" spans="2:16" x14ac:dyDescent="0.3">
      <c r="I13" s="73"/>
      <c r="J13" s="73"/>
      <c r="K13" s="73"/>
      <c r="L13" s="73"/>
      <c r="M13" s="73"/>
      <c r="N13" s="74"/>
    </row>
    <row r="14" spans="2:16" x14ac:dyDescent="0.3">
      <c r="B14" s="224" t="s">
        <v>93</v>
      </c>
      <c r="C14" s="224"/>
      <c r="D14" s="138" t="s">
        <v>12</v>
      </c>
      <c r="E14" s="132" t="s">
        <v>13</v>
      </c>
      <c r="F14" s="132" t="s">
        <v>29</v>
      </c>
      <c r="G14" s="58"/>
      <c r="I14" s="27"/>
      <c r="J14" s="27"/>
      <c r="K14" s="27"/>
      <c r="L14" s="27"/>
      <c r="M14" s="27"/>
      <c r="N14" s="74"/>
    </row>
    <row r="15" spans="2:16" x14ac:dyDescent="0.3">
      <c r="B15" s="224"/>
      <c r="C15" s="224"/>
      <c r="D15" s="138">
        <v>16</v>
      </c>
      <c r="E15" s="25">
        <v>2033985694</v>
      </c>
      <c r="F15" s="120">
        <v>974</v>
      </c>
      <c r="G15" s="59"/>
      <c r="I15" s="28"/>
      <c r="J15" s="28"/>
      <c r="K15" s="28"/>
      <c r="L15" s="28"/>
      <c r="M15" s="28"/>
      <c r="N15" s="74"/>
    </row>
    <row r="16" spans="2:16" x14ac:dyDescent="0.3">
      <c r="B16" s="224"/>
      <c r="C16" s="224"/>
      <c r="D16" s="138"/>
      <c r="E16" s="25"/>
      <c r="F16" s="25"/>
      <c r="G16" s="59"/>
      <c r="I16" s="28"/>
      <c r="J16" s="28"/>
      <c r="K16" s="28"/>
      <c r="L16" s="28"/>
      <c r="M16" s="28"/>
      <c r="N16" s="74"/>
    </row>
    <row r="17" spans="1:14" x14ac:dyDescent="0.3">
      <c r="B17" s="224"/>
      <c r="C17" s="224"/>
      <c r="D17" s="138"/>
      <c r="E17" s="25"/>
      <c r="F17" s="25"/>
      <c r="G17" s="59"/>
      <c r="I17" s="28"/>
      <c r="J17" s="28"/>
      <c r="K17" s="28"/>
      <c r="L17" s="28"/>
      <c r="M17" s="28"/>
      <c r="N17" s="74"/>
    </row>
    <row r="18" spans="1:14" x14ac:dyDescent="0.3">
      <c r="B18" s="224"/>
      <c r="C18" s="224"/>
      <c r="D18" s="138"/>
      <c r="E18" s="26"/>
      <c r="F18" s="25"/>
      <c r="G18" s="59"/>
      <c r="H18" s="16"/>
      <c r="I18" s="28"/>
      <c r="J18" s="28"/>
      <c r="K18" s="28"/>
      <c r="L18" s="28"/>
      <c r="M18" s="28"/>
      <c r="N18" s="15"/>
    </row>
    <row r="19" spans="1:14" x14ac:dyDescent="0.3">
      <c r="B19" s="224"/>
      <c r="C19" s="224"/>
      <c r="D19" s="138"/>
      <c r="E19" s="26"/>
      <c r="F19" s="25"/>
      <c r="G19" s="59"/>
      <c r="H19" s="16"/>
      <c r="I19" s="30"/>
      <c r="J19" s="30"/>
      <c r="K19" s="30"/>
      <c r="L19" s="30"/>
      <c r="M19" s="30"/>
      <c r="N19" s="15"/>
    </row>
    <row r="20" spans="1:14" x14ac:dyDescent="0.3">
      <c r="B20" s="224"/>
      <c r="C20" s="224"/>
      <c r="D20" s="138"/>
      <c r="E20" s="26"/>
      <c r="F20" s="25"/>
      <c r="G20" s="59"/>
      <c r="H20" s="16"/>
      <c r="I20" s="73"/>
      <c r="J20" s="73"/>
      <c r="K20" s="73"/>
      <c r="L20" s="73"/>
      <c r="M20" s="73"/>
      <c r="N20" s="15"/>
    </row>
    <row r="21" spans="1:14" x14ac:dyDescent="0.3">
      <c r="B21" s="224"/>
      <c r="C21" s="224"/>
      <c r="D21" s="138"/>
      <c r="E21" s="26"/>
      <c r="F21" s="25"/>
      <c r="G21" s="59"/>
      <c r="H21" s="16"/>
      <c r="I21" s="73"/>
      <c r="J21" s="73"/>
      <c r="K21" s="73"/>
      <c r="L21" s="73"/>
      <c r="M21" s="73"/>
      <c r="N21" s="15"/>
    </row>
    <row r="22" spans="1:14" ht="15" thickBot="1" x14ac:dyDescent="0.35">
      <c r="B22" s="225" t="s">
        <v>14</v>
      </c>
      <c r="C22" s="226"/>
      <c r="D22" s="138">
        <f>SUM(D15:D21)</f>
        <v>16</v>
      </c>
      <c r="E22" s="43">
        <f>SUM(E15:E21)</f>
        <v>2033985694</v>
      </c>
      <c r="F22" s="121">
        <f>SUM(F15)</f>
        <v>974</v>
      </c>
      <c r="G22" s="59"/>
      <c r="H22" s="16"/>
      <c r="I22" s="73"/>
      <c r="J22" s="73"/>
      <c r="K22" s="73"/>
      <c r="L22" s="73"/>
      <c r="M22" s="73"/>
      <c r="N22" s="15"/>
    </row>
    <row r="23" spans="1:14" ht="29.4" thickBot="1" x14ac:dyDescent="0.35">
      <c r="A23" s="31"/>
      <c r="B23" s="37" t="s">
        <v>15</v>
      </c>
      <c r="C23" s="37" t="s">
        <v>94</v>
      </c>
      <c r="E23" s="27"/>
      <c r="F23" s="27"/>
      <c r="G23" s="27"/>
      <c r="H23" s="27"/>
      <c r="I23" s="6"/>
      <c r="J23" s="6"/>
      <c r="K23" s="6"/>
      <c r="L23" s="6"/>
      <c r="M23" s="6"/>
    </row>
    <row r="24" spans="1:14" ht="15" thickBot="1" x14ac:dyDescent="0.35">
      <c r="A24" s="32">
        <v>1</v>
      </c>
      <c r="C24" s="34">
        <v>779</v>
      </c>
      <c r="D24" s="139"/>
      <c r="E24" s="33">
        <f>E22</f>
        <v>2033985694</v>
      </c>
      <c r="F24" s="29"/>
      <c r="G24" s="29"/>
      <c r="H24" s="29"/>
      <c r="I24" s="17"/>
      <c r="J24" s="17"/>
      <c r="K24" s="17"/>
      <c r="L24" s="17"/>
      <c r="M24" s="17"/>
    </row>
    <row r="25" spans="1:14" x14ac:dyDescent="0.3">
      <c r="A25" s="65"/>
      <c r="C25" s="66"/>
      <c r="D25" s="140"/>
      <c r="E25" s="67"/>
      <c r="F25" s="29"/>
      <c r="G25" s="29"/>
      <c r="H25" s="29"/>
      <c r="I25" s="17"/>
      <c r="J25" s="17"/>
      <c r="K25" s="17"/>
      <c r="L25" s="17"/>
      <c r="M25" s="17"/>
    </row>
    <row r="26" spans="1:14" x14ac:dyDescent="0.3">
      <c r="A26" s="65"/>
      <c r="C26" s="66"/>
      <c r="D26" s="140"/>
      <c r="E26" s="67"/>
      <c r="F26" s="29"/>
      <c r="G26" s="29"/>
      <c r="H26" s="29"/>
      <c r="I26" s="17"/>
      <c r="J26" s="17"/>
      <c r="K26" s="17"/>
      <c r="L26" s="17"/>
      <c r="M26" s="17"/>
    </row>
    <row r="27" spans="1:14" x14ac:dyDescent="0.3">
      <c r="A27" s="65"/>
      <c r="B27" s="87" t="s">
        <v>126</v>
      </c>
      <c r="C27" s="70"/>
      <c r="E27" s="70"/>
      <c r="F27" s="70"/>
      <c r="G27" s="70"/>
      <c r="H27" s="70"/>
      <c r="I27" s="73"/>
      <c r="J27" s="73"/>
      <c r="K27" s="73"/>
      <c r="L27" s="73"/>
      <c r="M27" s="73"/>
      <c r="N27" s="74"/>
    </row>
    <row r="28" spans="1:14" x14ac:dyDescent="0.3">
      <c r="A28" s="65"/>
      <c r="B28" s="70"/>
      <c r="C28" s="70"/>
      <c r="E28" s="70"/>
      <c r="F28" s="70"/>
      <c r="G28" s="70"/>
      <c r="H28" s="70"/>
      <c r="I28" s="73"/>
      <c r="J28" s="73"/>
      <c r="K28" s="73"/>
      <c r="L28" s="73"/>
      <c r="M28" s="73"/>
      <c r="N28" s="74"/>
    </row>
    <row r="29" spans="1:14" x14ac:dyDescent="0.3">
      <c r="A29" s="65"/>
      <c r="B29" s="89" t="s">
        <v>33</v>
      </c>
      <c r="C29" s="89" t="s">
        <v>127</v>
      </c>
      <c r="D29" s="149" t="s">
        <v>128</v>
      </c>
      <c r="E29" s="70"/>
      <c r="F29" s="70"/>
      <c r="G29" s="70"/>
      <c r="H29" s="70"/>
      <c r="I29" s="73"/>
      <c r="J29" s="73"/>
      <c r="K29" s="73"/>
      <c r="L29" s="73"/>
      <c r="M29" s="73"/>
      <c r="N29" s="74"/>
    </row>
    <row r="30" spans="1:14" x14ac:dyDescent="0.3">
      <c r="A30" s="65"/>
      <c r="B30" s="86" t="s">
        <v>129</v>
      </c>
      <c r="C30" s="130" t="s">
        <v>149</v>
      </c>
      <c r="D30" s="128"/>
      <c r="E30" s="70"/>
      <c r="F30" s="70"/>
      <c r="G30" s="70"/>
      <c r="H30" s="70"/>
      <c r="I30" s="73"/>
      <c r="J30" s="73"/>
      <c r="K30" s="73"/>
      <c r="L30" s="73"/>
      <c r="M30" s="73"/>
      <c r="N30" s="74"/>
    </row>
    <row r="31" spans="1:14" x14ac:dyDescent="0.3">
      <c r="A31" s="65"/>
      <c r="B31" s="86" t="s">
        <v>130</v>
      </c>
      <c r="C31" s="130" t="s">
        <v>149</v>
      </c>
      <c r="D31" s="128"/>
      <c r="E31" s="70"/>
      <c r="F31" s="70"/>
      <c r="G31" s="70"/>
      <c r="H31" s="70"/>
      <c r="I31" s="73"/>
      <c r="J31" s="73"/>
      <c r="K31" s="73"/>
      <c r="L31" s="73"/>
      <c r="M31" s="73"/>
      <c r="N31" s="74"/>
    </row>
    <row r="32" spans="1:14" x14ac:dyDescent="0.3">
      <c r="A32" s="65"/>
      <c r="B32" s="86" t="s">
        <v>131</v>
      </c>
      <c r="C32" s="130" t="s">
        <v>149</v>
      </c>
      <c r="D32" s="173" t="s">
        <v>267</v>
      </c>
      <c r="E32" s="70"/>
      <c r="F32" s="70"/>
      <c r="G32" s="70"/>
      <c r="H32" s="70"/>
      <c r="I32" s="73"/>
      <c r="J32" s="73"/>
      <c r="K32" s="73"/>
      <c r="L32" s="73"/>
      <c r="M32" s="73"/>
      <c r="N32" s="74"/>
    </row>
    <row r="33" spans="1:17" x14ac:dyDescent="0.3">
      <c r="A33" s="65"/>
      <c r="B33" s="86" t="s">
        <v>132</v>
      </c>
      <c r="C33" s="130" t="s">
        <v>149</v>
      </c>
      <c r="D33" s="173" t="s">
        <v>267</v>
      </c>
      <c r="E33" s="70"/>
      <c r="F33" s="70"/>
      <c r="G33" s="70"/>
      <c r="H33" s="70"/>
      <c r="I33" s="73"/>
      <c r="J33" s="73"/>
      <c r="K33" s="73"/>
      <c r="L33" s="73"/>
      <c r="M33" s="73"/>
      <c r="N33" s="74"/>
    </row>
    <row r="34" spans="1:17" x14ac:dyDescent="0.3">
      <c r="A34" s="65"/>
      <c r="B34" s="70"/>
      <c r="C34" s="70"/>
      <c r="E34" s="70"/>
      <c r="F34" s="70"/>
      <c r="G34" s="70"/>
      <c r="H34" s="70"/>
      <c r="I34" s="73"/>
      <c r="J34" s="73"/>
      <c r="K34" s="73"/>
      <c r="L34" s="73"/>
      <c r="M34" s="73"/>
      <c r="N34" s="74"/>
    </row>
    <row r="35" spans="1:17" x14ac:dyDescent="0.3">
      <c r="A35" s="65"/>
      <c r="B35" s="70"/>
      <c r="C35" s="70"/>
      <c r="E35" s="70"/>
      <c r="F35" s="70"/>
      <c r="G35" s="70"/>
      <c r="H35" s="70"/>
      <c r="I35" s="73"/>
      <c r="J35" s="73"/>
      <c r="K35" s="73"/>
      <c r="L35" s="73"/>
      <c r="M35" s="73"/>
      <c r="N35" s="74"/>
    </row>
    <row r="36" spans="1:17" x14ac:dyDescent="0.3">
      <c r="A36" s="65"/>
      <c r="B36" s="87" t="s">
        <v>133</v>
      </c>
      <c r="C36" s="70"/>
      <c r="E36" s="70"/>
      <c r="F36" s="70"/>
      <c r="G36" s="70"/>
      <c r="H36" s="70"/>
      <c r="I36" s="73"/>
      <c r="J36" s="73"/>
      <c r="K36" s="73"/>
      <c r="L36" s="73"/>
      <c r="M36" s="73"/>
      <c r="N36" s="74"/>
    </row>
    <row r="37" spans="1:17" x14ac:dyDescent="0.3">
      <c r="A37" s="65"/>
      <c r="B37" s="70"/>
      <c r="C37" s="70"/>
      <c r="E37" s="70"/>
      <c r="F37" s="70"/>
      <c r="G37" s="70"/>
      <c r="H37" s="70"/>
      <c r="I37" s="73"/>
      <c r="J37" s="73"/>
      <c r="K37" s="73"/>
      <c r="L37" s="73"/>
      <c r="M37" s="73"/>
      <c r="N37" s="74"/>
    </row>
    <row r="38" spans="1:17" x14ac:dyDescent="0.3">
      <c r="A38" s="65"/>
      <c r="B38" s="70"/>
      <c r="C38" s="70"/>
      <c r="E38" s="70"/>
      <c r="F38" s="70"/>
      <c r="G38" s="70"/>
      <c r="H38" s="70"/>
      <c r="I38" s="73"/>
      <c r="J38" s="73"/>
      <c r="K38" s="73"/>
      <c r="L38" s="73"/>
      <c r="M38" s="73"/>
      <c r="N38" s="74"/>
    </row>
    <row r="39" spans="1:17" x14ac:dyDescent="0.3">
      <c r="A39" s="65"/>
      <c r="B39" s="89" t="s">
        <v>33</v>
      </c>
      <c r="C39" s="89" t="s">
        <v>57</v>
      </c>
      <c r="D39" s="141" t="s">
        <v>50</v>
      </c>
      <c r="E39" s="88" t="s">
        <v>16</v>
      </c>
      <c r="F39" s="70"/>
      <c r="G39" s="70"/>
      <c r="H39" s="70"/>
      <c r="I39" s="73"/>
      <c r="J39" s="73"/>
      <c r="K39" s="73"/>
      <c r="L39" s="73"/>
      <c r="M39" s="73"/>
      <c r="N39" s="74"/>
    </row>
    <row r="40" spans="1:17" ht="27.6" x14ac:dyDescent="0.3">
      <c r="A40" s="65"/>
      <c r="B40" s="71" t="s">
        <v>134</v>
      </c>
      <c r="C40" s="72">
        <v>40</v>
      </c>
      <c r="D40" s="2">
        <v>0</v>
      </c>
      <c r="E40" s="227">
        <f>+D40+D41</f>
        <v>60</v>
      </c>
      <c r="F40" s="70"/>
      <c r="G40" s="70"/>
      <c r="H40" s="70"/>
      <c r="I40" s="73"/>
      <c r="J40" s="73"/>
      <c r="K40" s="73"/>
      <c r="L40" s="73"/>
      <c r="M40" s="73"/>
      <c r="N40" s="74"/>
    </row>
    <row r="41" spans="1:17" ht="41.4" x14ac:dyDescent="0.3">
      <c r="A41" s="65"/>
      <c r="B41" s="71" t="s">
        <v>135</v>
      </c>
      <c r="C41" s="72">
        <v>60</v>
      </c>
      <c r="D41" s="2">
        <v>60</v>
      </c>
      <c r="E41" s="228"/>
      <c r="F41" s="70"/>
      <c r="G41" s="70"/>
      <c r="H41" s="70"/>
      <c r="I41" s="73"/>
      <c r="J41" s="73"/>
      <c r="K41" s="73"/>
      <c r="L41" s="73"/>
      <c r="M41" s="73"/>
      <c r="N41" s="74"/>
    </row>
    <row r="42" spans="1:17" x14ac:dyDescent="0.3">
      <c r="A42" s="65"/>
      <c r="C42" s="66"/>
      <c r="D42" s="140"/>
      <c r="E42" s="67"/>
      <c r="F42" s="29"/>
      <c r="G42" s="29"/>
      <c r="H42" s="29"/>
      <c r="I42" s="17"/>
      <c r="J42" s="17"/>
      <c r="K42" s="17"/>
      <c r="L42" s="17"/>
      <c r="M42" s="17"/>
    </row>
    <row r="43" spans="1:17" x14ac:dyDescent="0.3">
      <c r="A43" s="65"/>
      <c r="C43" s="66"/>
      <c r="D43" s="140"/>
      <c r="E43" s="67"/>
      <c r="F43" s="29"/>
      <c r="G43" s="29"/>
      <c r="H43" s="29"/>
      <c r="I43" s="17"/>
      <c r="J43" s="17"/>
      <c r="K43" s="17"/>
      <c r="L43" s="17"/>
      <c r="M43" s="17"/>
    </row>
    <row r="44" spans="1:17" x14ac:dyDescent="0.3">
      <c r="A44" s="65"/>
      <c r="C44" s="66"/>
      <c r="D44" s="140"/>
      <c r="E44" s="67"/>
      <c r="F44" s="29"/>
      <c r="G44" s="29"/>
      <c r="H44" s="29"/>
      <c r="I44" s="17"/>
      <c r="J44" s="17"/>
      <c r="K44" s="17"/>
      <c r="L44" s="17"/>
      <c r="M44" s="17"/>
    </row>
    <row r="45" spans="1:17" ht="15" thickBot="1" x14ac:dyDescent="0.35">
      <c r="M45" s="229" t="s">
        <v>35</v>
      </c>
      <c r="N45" s="229"/>
    </row>
    <row r="46" spans="1:17" x14ac:dyDescent="0.3">
      <c r="B46" s="87" t="s">
        <v>30</v>
      </c>
      <c r="M46" s="44"/>
      <c r="N46" s="44"/>
    </row>
    <row r="47" spans="1:17" ht="15" thickBot="1" x14ac:dyDescent="0.35">
      <c r="M47" s="44"/>
      <c r="N47" s="44"/>
    </row>
    <row r="48" spans="1:17" s="73" customFormat="1" ht="57.6" x14ac:dyDescent="0.3">
      <c r="B48" s="83" t="s">
        <v>136</v>
      </c>
      <c r="C48" s="83" t="s">
        <v>137</v>
      </c>
      <c r="D48" s="142" t="s">
        <v>138</v>
      </c>
      <c r="E48" s="83" t="s">
        <v>44</v>
      </c>
      <c r="F48" s="83" t="s">
        <v>22</v>
      </c>
      <c r="G48" s="83" t="s">
        <v>95</v>
      </c>
      <c r="H48" s="83" t="s">
        <v>17</v>
      </c>
      <c r="I48" s="83" t="s">
        <v>10</v>
      </c>
      <c r="J48" s="83" t="s">
        <v>31</v>
      </c>
      <c r="K48" s="83" t="s">
        <v>60</v>
      </c>
      <c r="L48" s="83" t="s">
        <v>20</v>
      </c>
      <c r="M48" s="69" t="s">
        <v>26</v>
      </c>
      <c r="N48" s="83" t="s">
        <v>139</v>
      </c>
      <c r="O48" s="83" t="s">
        <v>36</v>
      </c>
      <c r="P48" s="169" t="s">
        <v>11</v>
      </c>
      <c r="Q48" s="84" t="s">
        <v>19</v>
      </c>
    </row>
    <row r="49" spans="1:26" s="155" customFormat="1" ht="75" customHeight="1" x14ac:dyDescent="0.3">
      <c r="A49" s="155">
        <v>1</v>
      </c>
      <c r="B49" s="80" t="s">
        <v>163</v>
      </c>
      <c r="C49" s="80" t="s">
        <v>163</v>
      </c>
      <c r="D49" s="152" t="s">
        <v>164</v>
      </c>
      <c r="E49" s="151" t="s">
        <v>165</v>
      </c>
      <c r="F49" s="151" t="s">
        <v>127</v>
      </c>
      <c r="G49" s="151"/>
      <c r="H49" s="154">
        <v>40217</v>
      </c>
      <c r="I49" s="154">
        <v>40469</v>
      </c>
      <c r="J49" s="151" t="s">
        <v>128</v>
      </c>
      <c r="K49" s="151" t="s">
        <v>169</v>
      </c>
      <c r="L49" s="151">
        <v>0</v>
      </c>
      <c r="M49" s="153">
        <v>2281</v>
      </c>
      <c r="N49" s="151"/>
      <c r="O49" s="18">
        <v>2095023955</v>
      </c>
      <c r="P49" s="185">
        <v>55</v>
      </c>
      <c r="Q49" s="151"/>
    </row>
    <row r="50" spans="1:26" s="79" customFormat="1" ht="66" customHeight="1" x14ac:dyDescent="0.3">
      <c r="A50" s="35"/>
      <c r="B50" s="80" t="s">
        <v>163</v>
      </c>
      <c r="C50" s="80" t="s">
        <v>163</v>
      </c>
      <c r="D50" s="143" t="s">
        <v>164</v>
      </c>
      <c r="E50" s="123" t="s">
        <v>166</v>
      </c>
      <c r="F50" s="76" t="s">
        <v>127</v>
      </c>
      <c r="G50" s="114"/>
      <c r="H50" s="154">
        <v>40417</v>
      </c>
      <c r="I50" s="154">
        <v>40691</v>
      </c>
      <c r="J50" s="77" t="s">
        <v>128</v>
      </c>
      <c r="K50" s="123">
        <v>8</v>
      </c>
      <c r="L50" s="124">
        <v>1</v>
      </c>
      <c r="M50" s="124">
        <v>0</v>
      </c>
      <c r="N50" s="68"/>
      <c r="O50" s="18">
        <v>338720234</v>
      </c>
      <c r="P50" s="186">
        <v>75</v>
      </c>
      <c r="Q50" s="115"/>
      <c r="R50" s="78"/>
      <c r="S50" s="78"/>
      <c r="T50" s="78"/>
      <c r="U50" s="78"/>
      <c r="V50" s="78"/>
      <c r="W50" s="78"/>
      <c r="X50" s="78"/>
      <c r="Y50" s="78"/>
      <c r="Z50" s="78"/>
    </row>
    <row r="51" spans="1:26" s="79" customFormat="1" ht="58.5" customHeight="1" x14ac:dyDescent="0.3">
      <c r="A51" s="35"/>
      <c r="B51" s="80" t="s">
        <v>163</v>
      </c>
      <c r="C51" s="80" t="s">
        <v>163</v>
      </c>
      <c r="D51" s="143" t="s">
        <v>164</v>
      </c>
      <c r="E51" s="123" t="s">
        <v>167</v>
      </c>
      <c r="F51" s="76" t="s">
        <v>127</v>
      </c>
      <c r="G51" s="114"/>
      <c r="H51" s="154">
        <v>40735</v>
      </c>
      <c r="I51" s="154">
        <v>40967</v>
      </c>
      <c r="J51" s="77" t="s">
        <v>128</v>
      </c>
      <c r="K51" s="123" t="s">
        <v>170</v>
      </c>
      <c r="L51" s="124">
        <v>0</v>
      </c>
      <c r="M51" s="124">
        <v>0</v>
      </c>
      <c r="N51" s="68"/>
      <c r="O51" s="18">
        <v>116625792</v>
      </c>
      <c r="P51" s="18">
        <v>71</v>
      </c>
      <c r="Q51" s="115"/>
      <c r="R51" s="78"/>
      <c r="S51" s="78"/>
      <c r="T51" s="78"/>
      <c r="U51" s="78"/>
      <c r="V51" s="78"/>
      <c r="W51" s="78"/>
      <c r="X51" s="78"/>
      <c r="Y51" s="78"/>
      <c r="Z51" s="78"/>
    </row>
    <row r="52" spans="1:26" s="79" customFormat="1" ht="58.5" customHeight="1" x14ac:dyDescent="0.3">
      <c r="A52" s="35"/>
      <c r="B52" s="80" t="s">
        <v>163</v>
      </c>
      <c r="C52" s="80" t="s">
        <v>163</v>
      </c>
      <c r="D52" s="143" t="s">
        <v>168</v>
      </c>
      <c r="E52" s="123">
        <v>2112056</v>
      </c>
      <c r="F52" s="76" t="s">
        <v>127</v>
      </c>
      <c r="G52" s="114"/>
      <c r="H52" s="154">
        <v>40892</v>
      </c>
      <c r="I52" s="154">
        <v>41014</v>
      </c>
      <c r="J52" s="77" t="s">
        <v>128</v>
      </c>
      <c r="K52" s="123">
        <v>1.5</v>
      </c>
      <c r="L52" s="179">
        <v>2.5</v>
      </c>
      <c r="M52" s="124">
        <v>0</v>
      </c>
      <c r="N52" s="68"/>
      <c r="O52" s="18">
        <v>57948733</v>
      </c>
      <c r="P52" s="186">
        <v>120</v>
      </c>
      <c r="Q52" s="115"/>
      <c r="R52" s="78"/>
      <c r="S52" s="78"/>
      <c r="T52" s="78"/>
      <c r="U52" s="78"/>
      <c r="V52" s="78"/>
      <c r="W52" s="78"/>
      <c r="X52" s="78"/>
      <c r="Y52" s="78"/>
      <c r="Z52" s="78"/>
    </row>
    <row r="53" spans="1:26" s="79" customFormat="1" x14ac:dyDescent="0.3">
      <c r="A53" s="35"/>
      <c r="B53" s="36" t="s">
        <v>16</v>
      </c>
      <c r="C53" s="80"/>
      <c r="D53" s="143"/>
      <c r="E53" s="123"/>
      <c r="F53" s="76"/>
      <c r="G53" s="76"/>
      <c r="H53" s="76"/>
      <c r="I53" s="77"/>
      <c r="J53" s="77"/>
      <c r="K53" s="81"/>
      <c r="L53" s="81"/>
      <c r="M53" s="125"/>
      <c r="N53" s="81"/>
      <c r="O53" s="18"/>
      <c r="P53" s="170"/>
      <c r="Q53" s="116"/>
    </row>
    <row r="54" spans="1:26" s="19" customFormat="1" x14ac:dyDescent="0.3">
      <c r="D54" s="144"/>
      <c r="E54" s="20"/>
      <c r="P54" s="171"/>
    </row>
    <row r="55" spans="1:26" s="19" customFormat="1" x14ac:dyDescent="0.3">
      <c r="B55" s="215" t="s">
        <v>28</v>
      </c>
      <c r="C55" s="215" t="s">
        <v>27</v>
      </c>
      <c r="D55" s="217" t="s">
        <v>34</v>
      </c>
      <c r="E55" s="217"/>
      <c r="P55" s="171"/>
    </row>
    <row r="56" spans="1:26" s="19" customFormat="1" x14ac:dyDescent="0.3">
      <c r="B56" s="216"/>
      <c r="C56" s="216"/>
      <c r="D56" s="145" t="s">
        <v>23</v>
      </c>
      <c r="E56" s="42" t="s">
        <v>24</v>
      </c>
      <c r="P56" s="171"/>
    </row>
    <row r="57" spans="1:26" s="19" customFormat="1" ht="18" x14ac:dyDescent="0.3">
      <c r="B57" s="40" t="s">
        <v>21</v>
      </c>
      <c r="C57" s="41" t="s">
        <v>256</v>
      </c>
      <c r="D57" s="63" t="s">
        <v>149</v>
      </c>
      <c r="E57" s="39"/>
      <c r="F57" s="21"/>
      <c r="G57" s="21"/>
      <c r="H57" s="21"/>
      <c r="I57" s="21"/>
      <c r="J57" s="21"/>
      <c r="K57" s="21"/>
      <c r="L57" s="21"/>
      <c r="M57" s="21"/>
      <c r="P57" s="171"/>
    </row>
    <row r="58" spans="1:26" s="19" customFormat="1" x14ac:dyDescent="0.3">
      <c r="B58" s="40" t="s">
        <v>25</v>
      </c>
      <c r="C58" s="41" t="s">
        <v>171</v>
      </c>
      <c r="D58" s="63" t="s">
        <v>149</v>
      </c>
      <c r="E58" s="39"/>
      <c r="P58" s="171"/>
    </row>
    <row r="59" spans="1:26" s="19" customFormat="1" x14ac:dyDescent="0.3">
      <c r="B59" s="22"/>
      <c r="C59" s="233"/>
      <c r="D59" s="233"/>
      <c r="E59" s="233"/>
      <c r="F59" s="233"/>
      <c r="G59" s="233"/>
      <c r="H59" s="233"/>
      <c r="I59" s="233"/>
      <c r="J59" s="233"/>
      <c r="K59" s="233"/>
      <c r="L59" s="233"/>
      <c r="M59" s="233"/>
      <c r="N59" s="233"/>
      <c r="P59" s="171"/>
    </row>
    <row r="60" spans="1:26" ht="15" thickBot="1" x14ac:dyDescent="0.35"/>
    <row r="61" spans="1:26" ht="26.4" thickBot="1" x14ac:dyDescent="0.35">
      <c r="B61" s="234" t="s">
        <v>96</v>
      </c>
      <c r="C61" s="234"/>
      <c r="D61" s="234"/>
      <c r="E61" s="234"/>
      <c r="F61" s="234"/>
      <c r="G61" s="234"/>
      <c r="H61" s="234"/>
      <c r="I61" s="234"/>
      <c r="J61" s="234"/>
      <c r="K61" s="234"/>
      <c r="L61" s="234"/>
      <c r="M61" s="234"/>
      <c r="N61" s="234"/>
    </row>
    <row r="64" spans="1:26" ht="86.4" x14ac:dyDescent="0.3">
      <c r="B64" s="85" t="s">
        <v>140</v>
      </c>
      <c r="C64" s="46" t="s">
        <v>2</v>
      </c>
      <c r="D64" s="135" t="s">
        <v>98</v>
      </c>
      <c r="E64" s="46" t="s">
        <v>97</v>
      </c>
      <c r="F64" s="46" t="s">
        <v>99</v>
      </c>
      <c r="G64" s="46" t="s">
        <v>100</v>
      </c>
      <c r="H64" s="46" t="s">
        <v>101</v>
      </c>
      <c r="I64" s="46" t="s">
        <v>102</v>
      </c>
      <c r="J64" s="46" t="s">
        <v>103</v>
      </c>
      <c r="K64" s="46" t="s">
        <v>104</v>
      </c>
      <c r="L64" s="46" t="s">
        <v>105</v>
      </c>
      <c r="M64" s="62" t="s">
        <v>106</v>
      </c>
      <c r="N64" s="62" t="s">
        <v>107</v>
      </c>
      <c r="O64" s="230" t="s">
        <v>3</v>
      </c>
      <c r="P64" s="232"/>
      <c r="Q64" s="46" t="s">
        <v>18</v>
      </c>
    </row>
    <row r="65" spans="2:17" x14ac:dyDescent="0.3">
      <c r="B65" s="2" t="s">
        <v>150</v>
      </c>
      <c r="C65" s="2" t="s">
        <v>150</v>
      </c>
      <c r="D65" s="63" t="s">
        <v>172</v>
      </c>
      <c r="E65" s="38">
        <v>974</v>
      </c>
      <c r="F65" s="38"/>
      <c r="G65" s="38"/>
      <c r="H65" s="38" t="s">
        <v>127</v>
      </c>
      <c r="I65" s="38" t="s">
        <v>127</v>
      </c>
      <c r="J65" s="38" t="s">
        <v>127</v>
      </c>
      <c r="K65" s="130" t="s">
        <v>127</v>
      </c>
      <c r="L65" s="130" t="s">
        <v>127</v>
      </c>
      <c r="M65" s="130" t="s">
        <v>127</v>
      </c>
      <c r="N65" s="130"/>
      <c r="O65" s="235" t="s">
        <v>267</v>
      </c>
      <c r="P65" s="236"/>
      <c r="Q65" s="130" t="s">
        <v>127</v>
      </c>
    </row>
    <row r="66" spans="2:17" x14ac:dyDescent="0.3">
      <c r="B66" s="161"/>
      <c r="C66" s="161"/>
      <c r="D66" s="162"/>
      <c r="E66" s="30"/>
      <c r="F66" s="30"/>
      <c r="G66" s="30"/>
      <c r="H66" s="30"/>
      <c r="I66" s="30"/>
      <c r="J66" s="30"/>
      <c r="K66" s="163"/>
      <c r="L66" s="163"/>
      <c r="M66" s="163"/>
      <c r="N66" s="163"/>
      <c r="O66" s="65"/>
      <c r="P66" s="172"/>
      <c r="Q66" s="163"/>
    </row>
    <row r="67" spans="2:17" x14ac:dyDescent="0.3">
      <c r="B67" s="5" t="s">
        <v>1</v>
      </c>
    </row>
    <row r="68" spans="2:17" x14ac:dyDescent="0.3">
      <c r="B68" s="5" t="s">
        <v>37</v>
      </c>
    </row>
    <row r="69" spans="2:17" x14ac:dyDescent="0.3">
      <c r="B69" s="5" t="s">
        <v>61</v>
      </c>
    </row>
    <row r="71" spans="2:17" ht="15" thickBot="1" x14ac:dyDescent="0.35"/>
    <row r="72" spans="2:17" ht="26.4" thickBot="1" x14ac:dyDescent="0.35">
      <c r="B72" s="237" t="s">
        <v>38</v>
      </c>
      <c r="C72" s="238"/>
      <c r="D72" s="238"/>
      <c r="E72" s="238"/>
      <c r="F72" s="238"/>
      <c r="G72" s="238"/>
      <c r="H72" s="238"/>
      <c r="I72" s="238"/>
      <c r="J72" s="238"/>
      <c r="K72" s="238"/>
      <c r="L72" s="238"/>
      <c r="M72" s="238"/>
      <c r="N72" s="239"/>
    </row>
    <row r="77" spans="2:17" ht="43.2" x14ac:dyDescent="0.3">
      <c r="B77" s="85" t="s">
        <v>0</v>
      </c>
      <c r="C77" s="85" t="s">
        <v>39</v>
      </c>
      <c r="D77" s="135" t="s">
        <v>40</v>
      </c>
      <c r="E77" s="85" t="s">
        <v>108</v>
      </c>
      <c r="F77" s="85" t="s">
        <v>110</v>
      </c>
      <c r="G77" s="85" t="s">
        <v>111</v>
      </c>
      <c r="H77" s="85" t="s">
        <v>112</v>
      </c>
      <c r="I77" s="85" t="s">
        <v>109</v>
      </c>
      <c r="J77" s="230" t="s">
        <v>113</v>
      </c>
      <c r="K77" s="231"/>
      <c r="L77" s="232"/>
      <c r="M77" s="85" t="s">
        <v>114</v>
      </c>
      <c r="N77" s="85" t="s">
        <v>41</v>
      </c>
      <c r="O77" s="85" t="s">
        <v>42</v>
      </c>
      <c r="P77" s="230" t="s">
        <v>3</v>
      </c>
      <c r="Q77" s="232"/>
    </row>
    <row r="78" spans="2:17" ht="57.6" x14ac:dyDescent="0.3">
      <c r="B78" s="129" t="s">
        <v>43</v>
      </c>
      <c r="C78" s="131">
        <v>300</v>
      </c>
      <c r="D78" s="129" t="s">
        <v>173</v>
      </c>
      <c r="E78" s="131">
        <v>55157898</v>
      </c>
      <c r="F78" s="131" t="s">
        <v>174</v>
      </c>
      <c r="G78" s="131" t="s">
        <v>162</v>
      </c>
      <c r="H78" s="127">
        <v>36960</v>
      </c>
      <c r="I78" s="126"/>
      <c r="J78" s="80" t="s">
        <v>176</v>
      </c>
      <c r="K78" s="126" t="s">
        <v>177</v>
      </c>
      <c r="L78" s="126" t="s">
        <v>175</v>
      </c>
      <c r="M78" s="131" t="s">
        <v>127</v>
      </c>
      <c r="N78" s="131" t="s">
        <v>127</v>
      </c>
      <c r="O78" s="131" t="s">
        <v>127</v>
      </c>
      <c r="P78" s="240"/>
      <c r="Q78" s="240"/>
    </row>
    <row r="79" spans="2:17" ht="43.2" x14ac:dyDescent="0.3">
      <c r="B79" s="165" t="s">
        <v>43</v>
      </c>
      <c r="C79" s="150">
        <v>300</v>
      </c>
      <c r="D79" s="129" t="s">
        <v>178</v>
      </c>
      <c r="E79" s="131">
        <v>36169434</v>
      </c>
      <c r="F79" s="131" t="s">
        <v>179</v>
      </c>
      <c r="G79" s="131" t="s">
        <v>184</v>
      </c>
      <c r="H79" s="127">
        <v>33840</v>
      </c>
      <c r="I79" s="126"/>
      <c r="J79" s="80" t="s">
        <v>176</v>
      </c>
      <c r="K79" s="126" t="s">
        <v>181</v>
      </c>
      <c r="L79" s="126" t="s">
        <v>180</v>
      </c>
      <c r="M79" s="159" t="s">
        <v>127</v>
      </c>
      <c r="N79" s="159" t="s">
        <v>127</v>
      </c>
      <c r="O79" s="159" t="s">
        <v>127</v>
      </c>
      <c r="P79" s="235"/>
      <c r="Q79" s="236"/>
    </row>
    <row r="80" spans="2:17" ht="28.8" x14ac:dyDescent="0.3">
      <c r="B80" s="165" t="s">
        <v>43</v>
      </c>
      <c r="C80" s="167">
        <v>300</v>
      </c>
      <c r="D80" s="165" t="s">
        <v>182</v>
      </c>
      <c r="E80" s="167">
        <v>55190763</v>
      </c>
      <c r="F80" s="167" t="s">
        <v>161</v>
      </c>
      <c r="G80" s="167" t="s">
        <v>183</v>
      </c>
      <c r="H80" s="127">
        <v>39619</v>
      </c>
      <c r="I80" s="126"/>
      <c r="J80" s="80" t="s">
        <v>176</v>
      </c>
      <c r="K80" s="126" t="s">
        <v>185</v>
      </c>
      <c r="L80" s="126" t="s">
        <v>186</v>
      </c>
      <c r="M80" s="167" t="s">
        <v>127</v>
      </c>
      <c r="N80" s="167" t="s">
        <v>127</v>
      </c>
      <c r="O80" s="167" t="s">
        <v>127</v>
      </c>
      <c r="P80" s="235"/>
      <c r="Q80" s="236"/>
    </row>
    <row r="81" spans="2:17" ht="43.2" x14ac:dyDescent="0.3">
      <c r="B81" s="188" t="s">
        <v>187</v>
      </c>
      <c r="C81" s="189">
        <v>150</v>
      </c>
      <c r="D81" s="188" t="s">
        <v>257</v>
      </c>
      <c r="E81" s="189">
        <v>55145183</v>
      </c>
      <c r="F81" s="189" t="s">
        <v>258</v>
      </c>
      <c r="G81" s="189" t="s">
        <v>193</v>
      </c>
      <c r="H81" s="127">
        <v>38891</v>
      </c>
      <c r="I81" s="126">
        <v>303560</v>
      </c>
      <c r="J81" s="80" t="s">
        <v>259</v>
      </c>
      <c r="K81" s="126" t="s">
        <v>260</v>
      </c>
      <c r="L81" s="126" t="s">
        <v>151</v>
      </c>
      <c r="M81" s="189" t="s">
        <v>127</v>
      </c>
      <c r="N81" s="189" t="s">
        <v>127</v>
      </c>
      <c r="O81" s="189" t="s">
        <v>127</v>
      </c>
      <c r="P81" s="235"/>
      <c r="Q81" s="236"/>
    </row>
    <row r="82" spans="2:17" ht="28.8" x14ac:dyDescent="0.3">
      <c r="B82" s="188" t="s">
        <v>187</v>
      </c>
      <c r="C82" s="189">
        <v>150</v>
      </c>
      <c r="D82" s="188" t="s">
        <v>261</v>
      </c>
      <c r="E82" s="189">
        <v>26422618</v>
      </c>
      <c r="F82" s="189" t="s">
        <v>151</v>
      </c>
      <c r="G82" s="189" t="s">
        <v>193</v>
      </c>
      <c r="H82" s="127">
        <v>40323</v>
      </c>
      <c r="I82" s="126"/>
      <c r="J82" s="193" t="s">
        <v>176</v>
      </c>
      <c r="K82" s="126" t="s">
        <v>262</v>
      </c>
      <c r="L82" s="126" t="s">
        <v>151</v>
      </c>
      <c r="M82" s="189" t="s">
        <v>127</v>
      </c>
      <c r="N82" s="189" t="s">
        <v>127</v>
      </c>
      <c r="O82" s="189" t="s">
        <v>127</v>
      </c>
      <c r="P82" s="191"/>
      <c r="Q82" s="192"/>
    </row>
    <row r="83" spans="2:17" ht="28.8" x14ac:dyDescent="0.3">
      <c r="B83" s="188" t="s">
        <v>187</v>
      </c>
      <c r="C83" s="189">
        <v>150</v>
      </c>
      <c r="D83" s="188" t="s">
        <v>263</v>
      </c>
      <c r="E83" s="189">
        <v>36066773</v>
      </c>
      <c r="F83" s="189" t="s">
        <v>151</v>
      </c>
      <c r="G83" s="189" t="s">
        <v>264</v>
      </c>
      <c r="H83" s="127">
        <v>40430</v>
      </c>
      <c r="I83" s="126">
        <v>141216</v>
      </c>
      <c r="J83" s="193" t="s">
        <v>176</v>
      </c>
      <c r="K83" s="126" t="s">
        <v>265</v>
      </c>
      <c r="L83" s="126" t="s">
        <v>266</v>
      </c>
      <c r="M83" s="189" t="s">
        <v>127</v>
      </c>
      <c r="N83" s="189" t="s">
        <v>127</v>
      </c>
      <c r="O83" s="189" t="s">
        <v>127</v>
      </c>
      <c r="P83" s="191"/>
      <c r="Q83" s="192"/>
    </row>
    <row r="84" spans="2:17" ht="28.8" x14ac:dyDescent="0.3">
      <c r="B84" s="165" t="s">
        <v>187</v>
      </c>
      <c r="C84" s="167">
        <v>150</v>
      </c>
      <c r="D84" s="165" t="s">
        <v>188</v>
      </c>
      <c r="E84" s="167">
        <v>1081396848</v>
      </c>
      <c r="F84" s="167" t="s">
        <v>151</v>
      </c>
      <c r="G84" s="167" t="s">
        <v>155</v>
      </c>
      <c r="H84" s="127">
        <v>40794</v>
      </c>
      <c r="I84" s="126">
        <v>123903</v>
      </c>
      <c r="J84" s="80" t="s">
        <v>176</v>
      </c>
      <c r="K84" s="126" t="s">
        <v>189</v>
      </c>
      <c r="L84" s="126" t="s">
        <v>151</v>
      </c>
      <c r="M84" s="167" t="s">
        <v>127</v>
      </c>
      <c r="N84" s="167" t="s">
        <v>127</v>
      </c>
      <c r="O84" s="167" t="s">
        <v>127</v>
      </c>
      <c r="P84" s="235"/>
      <c r="Q84" s="236"/>
    </row>
    <row r="85" spans="2:17" ht="57.6" x14ac:dyDescent="0.3">
      <c r="B85" s="165" t="s">
        <v>187</v>
      </c>
      <c r="C85" s="167">
        <v>150</v>
      </c>
      <c r="D85" s="165" t="s">
        <v>190</v>
      </c>
      <c r="E85" s="167">
        <v>1079409397</v>
      </c>
      <c r="F85" s="167" t="s">
        <v>151</v>
      </c>
      <c r="G85" s="167" t="s">
        <v>155</v>
      </c>
      <c r="H85" s="127">
        <v>41145</v>
      </c>
      <c r="I85" s="126">
        <v>130409</v>
      </c>
      <c r="J85" s="80" t="s">
        <v>176</v>
      </c>
      <c r="K85" s="126" t="s">
        <v>191</v>
      </c>
      <c r="L85" s="126" t="s">
        <v>151</v>
      </c>
      <c r="M85" s="167" t="s">
        <v>127</v>
      </c>
      <c r="N85" s="167" t="s">
        <v>127</v>
      </c>
      <c r="O85" s="167" t="s">
        <v>127</v>
      </c>
      <c r="P85" s="235"/>
      <c r="Q85" s="236"/>
    </row>
    <row r="86" spans="2:17" ht="28.8" x14ac:dyDescent="0.3">
      <c r="B86" s="165" t="s">
        <v>187</v>
      </c>
      <c r="C86" s="167">
        <v>150</v>
      </c>
      <c r="D86" s="165" t="s">
        <v>192</v>
      </c>
      <c r="E86" s="167">
        <v>36307288</v>
      </c>
      <c r="F86" s="167" t="s">
        <v>151</v>
      </c>
      <c r="G86" s="167" t="s">
        <v>193</v>
      </c>
      <c r="H86" s="127">
        <v>41516</v>
      </c>
      <c r="I86" s="126">
        <v>138113</v>
      </c>
      <c r="J86" s="167" t="s">
        <v>194</v>
      </c>
      <c r="K86" s="126" t="s">
        <v>195</v>
      </c>
      <c r="L86" s="126" t="s">
        <v>196</v>
      </c>
      <c r="M86" s="167" t="s">
        <v>127</v>
      </c>
      <c r="N86" s="167" t="s">
        <v>127</v>
      </c>
      <c r="O86" s="167" t="s">
        <v>127</v>
      </c>
      <c r="P86" s="235"/>
      <c r="Q86" s="236"/>
    </row>
    <row r="87" spans="2:17" ht="15" thickBot="1" x14ac:dyDescent="0.35"/>
    <row r="88" spans="2:17" ht="26.4" thickBot="1" x14ac:dyDescent="0.35">
      <c r="B88" s="237" t="s">
        <v>45</v>
      </c>
      <c r="C88" s="238"/>
      <c r="D88" s="238"/>
      <c r="E88" s="238"/>
      <c r="F88" s="238"/>
      <c r="G88" s="238"/>
      <c r="H88" s="238"/>
      <c r="I88" s="238"/>
      <c r="J88" s="238"/>
      <c r="K88" s="238"/>
      <c r="L88" s="238"/>
      <c r="M88" s="238"/>
      <c r="N88" s="239"/>
    </row>
    <row r="91" spans="2:17" ht="28.8" x14ac:dyDescent="0.3">
      <c r="B91" s="46" t="s">
        <v>33</v>
      </c>
      <c r="C91" s="46" t="s">
        <v>46</v>
      </c>
      <c r="D91" s="230" t="s">
        <v>3</v>
      </c>
      <c r="E91" s="232"/>
    </row>
    <row r="92" spans="2:17" x14ac:dyDescent="0.3">
      <c r="B92" s="47" t="s">
        <v>115</v>
      </c>
      <c r="C92" s="86" t="s">
        <v>127</v>
      </c>
      <c r="D92" s="241"/>
      <c r="E92" s="241"/>
    </row>
    <row r="95" spans="2:17" ht="25.8" x14ac:dyDescent="0.3">
      <c r="B95" s="218" t="s">
        <v>62</v>
      </c>
      <c r="C95" s="219"/>
      <c r="D95" s="219"/>
      <c r="E95" s="219"/>
      <c r="F95" s="219"/>
      <c r="G95" s="219"/>
      <c r="H95" s="219"/>
      <c r="I95" s="219"/>
      <c r="J95" s="219"/>
      <c r="K95" s="219"/>
      <c r="L95" s="219"/>
      <c r="M95" s="219"/>
      <c r="N95" s="219"/>
      <c r="O95" s="219"/>
      <c r="P95" s="219"/>
    </row>
    <row r="97" spans="1:26" ht="15" thickBot="1" x14ac:dyDescent="0.35"/>
    <row r="98" spans="1:26" ht="26.4" thickBot="1" x14ac:dyDescent="0.35">
      <c r="B98" s="237" t="s">
        <v>53</v>
      </c>
      <c r="C98" s="238"/>
      <c r="D98" s="238"/>
      <c r="E98" s="238"/>
      <c r="F98" s="238"/>
      <c r="G98" s="238"/>
      <c r="H98" s="238"/>
      <c r="I98" s="238"/>
      <c r="J98" s="238"/>
      <c r="K98" s="238"/>
      <c r="L98" s="238"/>
      <c r="M98" s="238"/>
      <c r="N98" s="239"/>
    </row>
    <row r="100" spans="1:26" ht="15" thickBot="1" x14ac:dyDescent="0.35">
      <c r="M100" s="44"/>
      <c r="N100" s="44"/>
    </row>
    <row r="101" spans="1:26" s="73" customFormat="1" ht="57.6" x14ac:dyDescent="0.3">
      <c r="B101" s="83" t="s">
        <v>136</v>
      </c>
      <c r="C101" s="83" t="s">
        <v>137</v>
      </c>
      <c r="D101" s="142" t="s">
        <v>138</v>
      </c>
      <c r="E101" s="83" t="s">
        <v>44</v>
      </c>
      <c r="F101" s="83" t="s">
        <v>22</v>
      </c>
      <c r="G101" s="83" t="s">
        <v>95</v>
      </c>
      <c r="H101" s="83" t="s">
        <v>17</v>
      </c>
      <c r="I101" s="83" t="s">
        <v>10</v>
      </c>
      <c r="J101" s="83" t="s">
        <v>31</v>
      </c>
      <c r="K101" s="83" t="s">
        <v>60</v>
      </c>
      <c r="L101" s="83" t="s">
        <v>20</v>
      </c>
      <c r="M101" s="69" t="s">
        <v>26</v>
      </c>
      <c r="N101" s="83" t="s">
        <v>139</v>
      </c>
      <c r="O101" s="83" t="s">
        <v>36</v>
      </c>
      <c r="P101" s="169" t="s">
        <v>11</v>
      </c>
      <c r="Q101" s="84" t="s">
        <v>19</v>
      </c>
    </row>
    <row r="102" spans="1:26" s="79" customFormat="1" ht="279.75" customHeight="1" x14ac:dyDescent="0.25">
      <c r="A102" s="35">
        <v>1</v>
      </c>
      <c r="B102" s="80" t="s">
        <v>209</v>
      </c>
      <c r="C102" s="80" t="s">
        <v>209</v>
      </c>
      <c r="D102" s="187" t="s">
        <v>210</v>
      </c>
      <c r="E102" s="75" t="s">
        <v>244</v>
      </c>
      <c r="F102" s="76" t="s">
        <v>128</v>
      </c>
      <c r="G102" s="114"/>
      <c r="H102" s="82">
        <v>40503</v>
      </c>
      <c r="I102" s="82" t="s">
        <v>212</v>
      </c>
      <c r="J102" s="77"/>
      <c r="K102" s="124"/>
      <c r="L102" s="77"/>
      <c r="M102" s="160"/>
      <c r="N102" s="124"/>
      <c r="O102" s="18"/>
      <c r="P102" s="170">
        <v>138</v>
      </c>
      <c r="Q102" s="194" t="s">
        <v>269</v>
      </c>
      <c r="R102" s="78"/>
      <c r="S102" s="78"/>
      <c r="T102" s="78"/>
      <c r="U102" s="78"/>
      <c r="V102" s="78"/>
      <c r="W102" s="78"/>
      <c r="X102" s="78"/>
      <c r="Y102" s="78"/>
      <c r="Z102" s="78"/>
    </row>
    <row r="103" spans="1:26" s="79" customFormat="1" x14ac:dyDescent="0.3">
      <c r="A103" s="35"/>
      <c r="B103" s="36" t="s">
        <v>16</v>
      </c>
      <c r="C103" s="80"/>
      <c r="D103" s="143"/>
      <c r="E103" s="75"/>
      <c r="F103" s="76"/>
      <c r="G103" s="76"/>
      <c r="H103" s="76"/>
      <c r="I103" s="77"/>
      <c r="J103" s="77"/>
      <c r="K103" s="81"/>
      <c r="L103" s="81"/>
      <c r="M103" s="113"/>
      <c r="N103" s="81"/>
      <c r="O103" s="18"/>
      <c r="P103" s="170"/>
      <c r="Q103" s="116" t="s">
        <v>268</v>
      </c>
    </row>
    <row r="104" spans="1:26" x14ac:dyDescent="0.3">
      <c r="B104" s="19"/>
      <c r="C104" s="19"/>
      <c r="D104" s="144"/>
      <c r="E104" s="20"/>
      <c r="F104" s="19"/>
      <c r="G104" s="19"/>
      <c r="H104" s="19"/>
      <c r="I104" s="19"/>
      <c r="J104" s="19"/>
      <c r="K104" s="19"/>
      <c r="L104" s="19"/>
      <c r="M104" s="19"/>
      <c r="N104" s="19"/>
      <c r="O104" s="19"/>
      <c r="P104" s="171"/>
    </row>
    <row r="105" spans="1:26" ht="18" x14ac:dyDescent="0.3">
      <c r="B105" s="40" t="s">
        <v>32</v>
      </c>
      <c r="C105" s="50" t="s">
        <v>159</v>
      </c>
      <c r="H105" s="21"/>
      <c r="I105" s="21"/>
      <c r="J105" s="21"/>
      <c r="K105" s="21"/>
      <c r="L105" s="21"/>
      <c r="M105" s="21"/>
      <c r="N105" s="19"/>
      <c r="O105" s="19"/>
      <c r="P105" s="171"/>
    </row>
    <row r="107" spans="1:26" ht="15" thickBot="1" x14ac:dyDescent="0.35"/>
    <row r="108" spans="1:26" ht="29.4" thickBot="1" x14ac:dyDescent="0.35">
      <c r="B108" s="51" t="s">
        <v>48</v>
      </c>
      <c r="C108" s="52" t="s">
        <v>49</v>
      </c>
      <c r="D108" s="146" t="s">
        <v>50</v>
      </c>
      <c r="E108" s="52" t="s">
        <v>54</v>
      </c>
    </row>
    <row r="109" spans="1:26" x14ac:dyDescent="0.3">
      <c r="B109" s="45" t="s">
        <v>116</v>
      </c>
      <c r="C109" s="48">
        <v>20</v>
      </c>
      <c r="D109" s="147">
        <v>0</v>
      </c>
      <c r="E109" s="246">
        <f>+D109+D110+D111</f>
        <v>0</v>
      </c>
    </row>
    <row r="110" spans="1:26" x14ac:dyDescent="0.3">
      <c r="B110" s="45" t="s">
        <v>117</v>
      </c>
      <c r="C110" s="38">
        <v>30</v>
      </c>
      <c r="D110" s="2">
        <v>0</v>
      </c>
      <c r="E110" s="247"/>
    </row>
    <row r="111" spans="1:26" ht="15" thickBot="1" x14ac:dyDescent="0.35">
      <c r="B111" s="45" t="s">
        <v>118</v>
      </c>
      <c r="C111" s="49">
        <v>40</v>
      </c>
      <c r="D111" s="148">
        <v>0</v>
      </c>
      <c r="E111" s="248"/>
    </row>
    <row r="113" spans="2:17" ht="15" thickBot="1" x14ac:dyDescent="0.35"/>
    <row r="114" spans="2:17" ht="26.4" thickBot="1" x14ac:dyDescent="0.35">
      <c r="B114" s="237" t="s">
        <v>51</v>
      </c>
      <c r="C114" s="238"/>
      <c r="D114" s="238"/>
      <c r="E114" s="238"/>
      <c r="F114" s="238"/>
      <c r="G114" s="238"/>
      <c r="H114" s="238"/>
      <c r="I114" s="238"/>
      <c r="J114" s="238"/>
      <c r="K114" s="238"/>
      <c r="L114" s="238"/>
      <c r="M114" s="238"/>
      <c r="N114" s="239"/>
    </row>
    <row r="116" spans="2:17" ht="43.2" x14ac:dyDescent="0.3">
      <c r="B116" s="85" t="s">
        <v>0</v>
      </c>
      <c r="C116" s="85" t="s">
        <v>39</v>
      </c>
      <c r="D116" s="135" t="s">
        <v>40</v>
      </c>
      <c r="E116" s="85" t="s">
        <v>108</v>
      </c>
      <c r="F116" s="85" t="s">
        <v>110</v>
      </c>
      <c r="G116" s="85" t="s">
        <v>111</v>
      </c>
      <c r="H116" s="85" t="s">
        <v>112</v>
      </c>
      <c r="I116" s="85" t="s">
        <v>109</v>
      </c>
      <c r="J116" s="230" t="s">
        <v>113</v>
      </c>
      <c r="K116" s="231"/>
      <c r="L116" s="232"/>
      <c r="M116" s="85" t="s">
        <v>114</v>
      </c>
      <c r="N116" s="85" t="s">
        <v>41</v>
      </c>
      <c r="O116" s="85" t="s">
        <v>42</v>
      </c>
      <c r="P116" s="230" t="s">
        <v>3</v>
      </c>
      <c r="Q116" s="232"/>
    </row>
    <row r="117" spans="2:17" ht="28.8" x14ac:dyDescent="0.3">
      <c r="B117" s="129" t="s">
        <v>160</v>
      </c>
      <c r="C117" s="129">
        <v>974</v>
      </c>
      <c r="D117" s="157" t="s">
        <v>197</v>
      </c>
      <c r="E117" s="2">
        <v>7704444</v>
      </c>
      <c r="F117" s="158" t="s">
        <v>198</v>
      </c>
      <c r="G117" s="159" t="s">
        <v>183</v>
      </c>
      <c r="H117" s="164">
        <v>37405</v>
      </c>
      <c r="I117" s="3"/>
      <c r="J117" s="157" t="s">
        <v>176</v>
      </c>
      <c r="K117" s="64" t="s">
        <v>199</v>
      </c>
      <c r="L117" s="157" t="s">
        <v>200</v>
      </c>
      <c r="M117" s="86" t="s">
        <v>127</v>
      </c>
      <c r="N117" s="86" t="s">
        <v>127</v>
      </c>
      <c r="O117" s="86" t="s">
        <v>127</v>
      </c>
      <c r="P117" s="241"/>
      <c r="Q117" s="241"/>
    </row>
    <row r="118" spans="2:17" ht="86.4" x14ac:dyDescent="0.3">
      <c r="B118" s="129" t="s">
        <v>122</v>
      </c>
      <c r="C118" s="165">
        <v>974</v>
      </c>
      <c r="D118" s="157" t="s">
        <v>201</v>
      </c>
      <c r="E118" s="2">
        <v>1117513851</v>
      </c>
      <c r="F118" s="157" t="s">
        <v>161</v>
      </c>
      <c r="G118" s="167" t="s">
        <v>183</v>
      </c>
      <c r="H118" s="164">
        <v>40599</v>
      </c>
      <c r="I118" s="3"/>
      <c r="J118" s="157" t="s">
        <v>203</v>
      </c>
      <c r="K118" s="64" t="s">
        <v>204</v>
      </c>
      <c r="L118" s="63" t="s">
        <v>202</v>
      </c>
      <c r="M118" s="86" t="s">
        <v>127</v>
      </c>
      <c r="N118" s="86" t="s">
        <v>127</v>
      </c>
      <c r="O118" s="86" t="s">
        <v>127</v>
      </c>
      <c r="P118" s="201"/>
      <c r="Q118" s="203"/>
    </row>
    <row r="119" spans="2:17" ht="48.75" customHeight="1" x14ac:dyDescent="0.3">
      <c r="B119" s="129" t="s">
        <v>123</v>
      </c>
      <c r="C119" s="165">
        <v>974</v>
      </c>
      <c r="D119" s="157" t="s">
        <v>205</v>
      </c>
      <c r="E119" s="2">
        <v>41739007</v>
      </c>
      <c r="F119" s="157" t="s">
        <v>206</v>
      </c>
      <c r="G119" s="157" t="s">
        <v>207</v>
      </c>
      <c r="H119" s="164">
        <v>30558</v>
      </c>
      <c r="I119" s="3"/>
      <c r="J119" s="165"/>
      <c r="K119" s="64"/>
      <c r="L119" s="63"/>
      <c r="M119" s="86" t="s">
        <v>127</v>
      </c>
      <c r="N119" s="86" t="s">
        <v>127</v>
      </c>
      <c r="O119" s="86" t="s">
        <v>127</v>
      </c>
      <c r="P119" s="240" t="s">
        <v>208</v>
      </c>
      <c r="Q119" s="240"/>
    </row>
    <row r="122" spans="2:17" ht="15" thickBot="1" x14ac:dyDescent="0.35"/>
    <row r="123" spans="2:17" ht="28.8" x14ac:dyDescent="0.3">
      <c r="B123" s="88" t="s">
        <v>33</v>
      </c>
      <c r="C123" s="88" t="s">
        <v>48</v>
      </c>
      <c r="D123" s="135" t="s">
        <v>49</v>
      </c>
      <c r="E123" s="88" t="s">
        <v>50</v>
      </c>
      <c r="F123" s="52" t="s">
        <v>55</v>
      </c>
      <c r="G123" s="60"/>
    </row>
    <row r="124" spans="2:17" ht="119.25" customHeight="1" x14ac:dyDescent="0.3">
      <c r="B124" s="242" t="s">
        <v>52</v>
      </c>
      <c r="C124" s="4" t="s">
        <v>119</v>
      </c>
      <c r="D124" s="2">
        <v>25</v>
      </c>
      <c r="E124" s="2">
        <v>25</v>
      </c>
      <c r="F124" s="243">
        <f>+E124+E125+E126</f>
        <v>60</v>
      </c>
      <c r="G124" s="61"/>
    </row>
    <row r="125" spans="2:17" ht="115.5" customHeight="1" x14ac:dyDescent="0.3">
      <c r="B125" s="242"/>
      <c r="C125" s="4" t="s">
        <v>120</v>
      </c>
      <c r="D125" s="129">
        <v>25</v>
      </c>
      <c r="E125" s="157">
        <v>25</v>
      </c>
      <c r="F125" s="244"/>
      <c r="G125" s="61"/>
    </row>
    <row r="126" spans="2:17" ht="75.75" customHeight="1" x14ac:dyDescent="0.3">
      <c r="B126" s="242"/>
      <c r="C126" s="4" t="s">
        <v>121</v>
      </c>
      <c r="D126" s="2">
        <v>10</v>
      </c>
      <c r="E126" s="2">
        <v>10</v>
      </c>
      <c r="F126" s="245"/>
      <c r="G126" s="61"/>
    </row>
    <row r="127" spans="2:17" x14ac:dyDescent="0.3">
      <c r="C127" s="70"/>
    </row>
    <row r="130" spans="2:5" x14ac:dyDescent="0.3">
      <c r="B130" s="87" t="s">
        <v>56</v>
      </c>
    </row>
    <row r="133" spans="2:5" x14ac:dyDescent="0.3">
      <c r="B133" s="89" t="s">
        <v>33</v>
      </c>
      <c r="C133" s="89" t="s">
        <v>57</v>
      </c>
      <c r="D133" s="141" t="s">
        <v>50</v>
      </c>
      <c r="E133" s="88" t="s">
        <v>16</v>
      </c>
    </row>
    <row r="134" spans="2:5" ht="27.6" x14ac:dyDescent="0.3">
      <c r="B134" s="71" t="s">
        <v>58</v>
      </c>
      <c r="C134" s="72">
        <v>40</v>
      </c>
      <c r="D134" s="2">
        <f>+E109</f>
        <v>0</v>
      </c>
      <c r="E134" s="227">
        <f>+D134+D135</f>
        <v>60</v>
      </c>
    </row>
    <row r="135" spans="2:5" ht="41.4" x14ac:dyDescent="0.3">
      <c r="B135" s="71" t="s">
        <v>59</v>
      </c>
      <c r="C135" s="72">
        <v>60</v>
      </c>
      <c r="D135" s="2">
        <f>+F124</f>
        <v>60</v>
      </c>
      <c r="E135" s="228"/>
    </row>
    <row r="146" spans="1:1" x14ac:dyDescent="0.3">
      <c r="A146" s="5" t="s">
        <v>157</v>
      </c>
    </row>
  </sheetData>
  <mergeCells count="43">
    <mergeCell ref="P119:Q119"/>
    <mergeCell ref="B124:B126"/>
    <mergeCell ref="F124:F126"/>
    <mergeCell ref="E134:E135"/>
    <mergeCell ref="B98:N98"/>
    <mergeCell ref="E109:E111"/>
    <mergeCell ref="B114:N114"/>
    <mergeCell ref="J116:L116"/>
    <mergeCell ref="P116:Q116"/>
    <mergeCell ref="P117:Q117"/>
    <mergeCell ref="P118:Q118"/>
    <mergeCell ref="B95:P95"/>
    <mergeCell ref="P78:Q78"/>
    <mergeCell ref="P79:Q79"/>
    <mergeCell ref="B88:N88"/>
    <mergeCell ref="D91:E91"/>
    <mergeCell ref="D92:E92"/>
    <mergeCell ref="P80:Q80"/>
    <mergeCell ref="P84:Q84"/>
    <mergeCell ref="P85:Q85"/>
    <mergeCell ref="P86:Q86"/>
    <mergeCell ref="P81:Q81"/>
    <mergeCell ref="J77:L77"/>
    <mergeCell ref="P77:Q77"/>
    <mergeCell ref="C59:N59"/>
    <mergeCell ref="B61:N61"/>
    <mergeCell ref="O64:P64"/>
    <mergeCell ref="O65:P65"/>
    <mergeCell ref="B72:N72"/>
    <mergeCell ref="B55:B56"/>
    <mergeCell ref="C55:C56"/>
    <mergeCell ref="D55:E55"/>
    <mergeCell ref="B2:P2"/>
    <mergeCell ref="B4:P4"/>
    <mergeCell ref="C6:N6"/>
    <mergeCell ref="C7:N7"/>
    <mergeCell ref="C8:N8"/>
    <mergeCell ref="C9:N9"/>
    <mergeCell ref="C10:E10"/>
    <mergeCell ref="B14:C21"/>
    <mergeCell ref="B22:C22"/>
    <mergeCell ref="E40:E41"/>
    <mergeCell ref="M45:N45"/>
  </mergeCells>
  <dataValidations count="2">
    <dataValidation type="list" allowBlank="1" showInputMessage="1" showErrorMessage="1" sqref="WVE983051 A65547 IS65547 SO65547 ACK65547 AMG65547 AWC65547 BFY65547 BPU65547 BZQ65547 CJM65547 CTI65547 DDE65547 DNA65547 DWW65547 EGS65547 EQO65547 FAK65547 FKG65547 FUC65547 GDY65547 GNU65547 GXQ65547 HHM65547 HRI65547 IBE65547 ILA65547 IUW65547 JES65547 JOO65547 JYK65547 KIG65547 KSC65547 LBY65547 LLU65547 LVQ65547 MFM65547 MPI65547 MZE65547 NJA65547 NSW65547 OCS65547 OMO65547 OWK65547 PGG65547 PQC65547 PZY65547 QJU65547 QTQ65547 RDM65547 RNI65547 RXE65547 SHA65547 SQW65547 TAS65547 TKO65547 TUK65547 UEG65547 UOC65547 UXY65547 VHU65547 VRQ65547 WBM65547 WLI65547 WVE65547 A131083 IS131083 SO131083 ACK131083 AMG131083 AWC131083 BFY131083 BPU131083 BZQ131083 CJM131083 CTI131083 DDE131083 DNA131083 DWW131083 EGS131083 EQO131083 FAK131083 FKG131083 FUC131083 GDY131083 GNU131083 GXQ131083 HHM131083 HRI131083 IBE131083 ILA131083 IUW131083 JES131083 JOO131083 JYK131083 KIG131083 KSC131083 LBY131083 LLU131083 LVQ131083 MFM131083 MPI131083 MZE131083 NJA131083 NSW131083 OCS131083 OMO131083 OWK131083 PGG131083 PQC131083 PZY131083 QJU131083 QTQ131083 RDM131083 RNI131083 RXE131083 SHA131083 SQW131083 TAS131083 TKO131083 TUK131083 UEG131083 UOC131083 UXY131083 VHU131083 VRQ131083 WBM131083 WLI131083 WVE131083 A196619 IS196619 SO196619 ACK196619 AMG196619 AWC196619 BFY196619 BPU196619 BZQ196619 CJM196619 CTI196619 DDE196619 DNA196619 DWW196619 EGS196619 EQO196619 FAK196619 FKG196619 FUC196619 GDY196619 GNU196619 GXQ196619 HHM196619 HRI196619 IBE196619 ILA196619 IUW196619 JES196619 JOO196619 JYK196619 KIG196619 KSC196619 LBY196619 LLU196619 LVQ196619 MFM196619 MPI196619 MZE196619 NJA196619 NSW196619 OCS196619 OMO196619 OWK196619 PGG196619 PQC196619 PZY196619 QJU196619 QTQ196619 RDM196619 RNI196619 RXE196619 SHA196619 SQW196619 TAS196619 TKO196619 TUK196619 UEG196619 UOC196619 UXY196619 VHU196619 VRQ196619 WBM196619 WLI196619 WVE196619 A262155 IS262155 SO262155 ACK262155 AMG262155 AWC262155 BFY262155 BPU262155 BZQ262155 CJM262155 CTI262155 DDE262155 DNA262155 DWW262155 EGS262155 EQO262155 FAK262155 FKG262155 FUC262155 GDY262155 GNU262155 GXQ262155 HHM262155 HRI262155 IBE262155 ILA262155 IUW262155 JES262155 JOO262155 JYK262155 KIG262155 KSC262155 LBY262155 LLU262155 LVQ262155 MFM262155 MPI262155 MZE262155 NJA262155 NSW262155 OCS262155 OMO262155 OWK262155 PGG262155 PQC262155 PZY262155 QJU262155 QTQ262155 RDM262155 RNI262155 RXE262155 SHA262155 SQW262155 TAS262155 TKO262155 TUK262155 UEG262155 UOC262155 UXY262155 VHU262155 VRQ262155 WBM262155 WLI262155 WVE262155 A327691 IS327691 SO327691 ACK327691 AMG327691 AWC327691 BFY327691 BPU327691 BZQ327691 CJM327691 CTI327691 DDE327691 DNA327691 DWW327691 EGS327691 EQO327691 FAK327691 FKG327691 FUC327691 GDY327691 GNU327691 GXQ327691 HHM327691 HRI327691 IBE327691 ILA327691 IUW327691 JES327691 JOO327691 JYK327691 KIG327691 KSC327691 LBY327691 LLU327691 LVQ327691 MFM327691 MPI327691 MZE327691 NJA327691 NSW327691 OCS327691 OMO327691 OWK327691 PGG327691 PQC327691 PZY327691 QJU327691 QTQ327691 RDM327691 RNI327691 RXE327691 SHA327691 SQW327691 TAS327691 TKO327691 TUK327691 UEG327691 UOC327691 UXY327691 VHU327691 VRQ327691 WBM327691 WLI327691 WVE327691 A393227 IS393227 SO393227 ACK393227 AMG393227 AWC393227 BFY393227 BPU393227 BZQ393227 CJM393227 CTI393227 DDE393227 DNA393227 DWW393227 EGS393227 EQO393227 FAK393227 FKG393227 FUC393227 GDY393227 GNU393227 GXQ393227 HHM393227 HRI393227 IBE393227 ILA393227 IUW393227 JES393227 JOO393227 JYK393227 KIG393227 KSC393227 LBY393227 LLU393227 LVQ393227 MFM393227 MPI393227 MZE393227 NJA393227 NSW393227 OCS393227 OMO393227 OWK393227 PGG393227 PQC393227 PZY393227 QJU393227 QTQ393227 RDM393227 RNI393227 RXE393227 SHA393227 SQW393227 TAS393227 TKO393227 TUK393227 UEG393227 UOC393227 UXY393227 VHU393227 VRQ393227 WBM393227 WLI393227 WVE393227 A458763 IS458763 SO458763 ACK458763 AMG458763 AWC458763 BFY458763 BPU458763 BZQ458763 CJM458763 CTI458763 DDE458763 DNA458763 DWW458763 EGS458763 EQO458763 FAK458763 FKG458763 FUC458763 GDY458763 GNU458763 GXQ458763 HHM458763 HRI458763 IBE458763 ILA458763 IUW458763 JES458763 JOO458763 JYK458763 KIG458763 KSC458763 LBY458763 LLU458763 LVQ458763 MFM458763 MPI458763 MZE458763 NJA458763 NSW458763 OCS458763 OMO458763 OWK458763 PGG458763 PQC458763 PZY458763 QJU458763 QTQ458763 RDM458763 RNI458763 RXE458763 SHA458763 SQW458763 TAS458763 TKO458763 TUK458763 UEG458763 UOC458763 UXY458763 VHU458763 VRQ458763 WBM458763 WLI458763 WVE458763 A524299 IS524299 SO524299 ACK524299 AMG524299 AWC524299 BFY524299 BPU524299 BZQ524299 CJM524299 CTI524299 DDE524299 DNA524299 DWW524299 EGS524299 EQO524299 FAK524299 FKG524299 FUC524299 GDY524299 GNU524299 GXQ524299 HHM524299 HRI524299 IBE524299 ILA524299 IUW524299 JES524299 JOO524299 JYK524299 KIG524299 KSC524299 LBY524299 LLU524299 LVQ524299 MFM524299 MPI524299 MZE524299 NJA524299 NSW524299 OCS524299 OMO524299 OWK524299 PGG524299 PQC524299 PZY524299 QJU524299 QTQ524299 RDM524299 RNI524299 RXE524299 SHA524299 SQW524299 TAS524299 TKO524299 TUK524299 UEG524299 UOC524299 UXY524299 VHU524299 VRQ524299 WBM524299 WLI524299 WVE524299 A589835 IS589835 SO589835 ACK589835 AMG589835 AWC589835 BFY589835 BPU589835 BZQ589835 CJM589835 CTI589835 DDE589835 DNA589835 DWW589835 EGS589835 EQO589835 FAK589835 FKG589835 FUC589835 GDY589835 GNU589835 GXQ589835 HHM589835 HRI589835 IBE589835 ILA589835 IUW589835 JES589835 JOO589835 JYK589835 KIG589835 KSC589835 LBY589835 LLU589835 LVQ589835 MFM589835 MPI589835 MZE589835 NJA589835 NSW589835 OCS589835 OMO589835 OWK589835 PGG589835 PQC589835 PZY589835 QJU589835 QTQ589835 RDM589835 RNI589835 RXE589835 SHA589835 SQW589835 TAS589835 TKO589835 TUK589835 UEG589835 UOC589835 UXY589835 VHU589835 VRQ589835 WBM589835 WLI589835 WVE589835 A655371 IS655371 SO655371 ACK655371 AMG655371 AWC655371 BFY655371 BPU655371 BZQ655371 CJM655371 CTI655371 DDE655371 DNA655371 DWW655371 EGS655371 EQO655371 FAK655371 FKG655371 FUC655371 GDY655371 GNU655371 GXQ655371 HHM655371 HRI655371 IBE655371 ILA655371 IUW655371 JES655371 JOO655371 JYK655371 KIG655371 KSC655371 LBY655371 LLU655371 LVQ655371 MFM655371 MPI655371 MZE655371 NJA655371 NSW655371 OCS655371 OMO655371 OWK655371 PGG655371 PQC655371 PZY655371 QJU655371 QTQ655371 RDM655371 RNI655371 RXE655371 SHA655371 SQW655371 TAS655371 TKO655371 TUK655371 UEG655371 UOC655371 UXY655371 VHU655371 VRQ655371 WBM655371 WLI655371 WVE655371 A720907 IS720907 SO720907 ACK720907 AMG720907 AWC720907 BFY720907 BPU720907 BZQ720907 CJM720907 CTI720907 DDE720907 DNA720907 DWW720907 EGS720907 EQO720907 FAK720907 FKG720907 FUC720907 GDY720907 GNU720907 GXQ720907 HHM720907 HRI720907 IBE720907 ILA720907 IUW720907 JES720907 JOO720907 JYK720907 KIG720907 KSC720907 LBY720907 LLU720907 LVQ720907 MFM720907 MPI720907 MZE720907 NJA720907 NSW720907 OCS720907 OMO720907 OWK720907 PGG720907 PQC720907 PZY720907 QJU720907 QTQ720907 RDM720907 RNI720907 RXE720907 SHA720907 SQW720907 TAS720907 TKO720907 TUK720907 UEG720907 UOC720907 UXY720907 VHU720907 VRQ720907 WBM720907 WLI720907 WVE720907 A786443 IS786443 SO786443 ACK786443 AMG786443 AWC786443 BFY786443 BPU786443 BZQ786443 CJM786443 CTI786443 DDE786443 DNA786443 DWW786443 EGS786443 EQO786443 FAK786443 FKG786443 FUC786443 GDY786443 GNU786443 GXQ786443 HHM786443 HRI786443 IBE786443 ILA786443 IUW786443 JES786443 JOO786443 JYK786443 KIG786443 KSC786443 LBY786443 LLU786443 LVQ786443 MFM786443 MPI786443 MZE786443 NJA786443 NSW786443 OCS786443 OMO786443 OWK786443 PGG786443 PQC786443 PZY786443 QJU786443 QTQ786443 RDM786443 RNI786443 RXE786443 SHA786443 SQW786443 TAS786443 TKO786443 TUK786443 UEG786443 UOC786443 UXY786443 VHU786443 VRQ786443 WBM786443 WLI786443 WVE786443 A851979 IS851979 SO851979 ACK851979 AMG851979 AWC851979 BFY851979 BPU851979 BZQ851979 CJM851979 CTI851979 DDE851979 DNA851979 DWW851979 EGS851979 EQO851979 FAK851979 FKG851979 FUC851979 GDY851979 GNU851979 GXQ851979 HHM851979 HRI851979 IBE851979 ILA851979 IUW851979 JES851979 JOO851979 JYK851979 KIG851979 KSC851979 LBY851979 LLU851979 LVQ851979 MFM851979 MPI851979 MZE851979 NJA851979 NSW851979 OCS851979 OMO851979 OWK851979 PGG851979 PQC851979 PZY851979 QJU851979 QTQ851979 RDM851979 RNI851979 RXE851979 SHA851979 SQW851979 TAS851979 TKO851979 TUK851979 UEG851979 UOC851979 UXY851979 VHU851979 VRQ851979 WBM851979 WLI851979 WVE851979 A917515 IS917515 SO917515 ACK917515 AMG917515 AWC917515 BFY917515 BPU917515 BZQ917515 CJM917515 CTI917515 DDE917515 DNA917515 DWW917515 EGS917515 EQO917515 FAK917515 FKG917515 FUC917515 GDY917515 GNU917515 GXQ917515 HHM917515 HRI917515 IBE917515 ILA917515 IUW917515 JES917515 JOO917515 JYK917515 KIG917515 KSC917515 LBY917515 LLU917515 LVQ917515 MFM917515 MPI917515 MZE917515 NJA917515 NSW917515 OCS917515 OMO917515 OWK917515 PGG917515 PQC917515 PZY917515 QJU917515 QTQ917515 RDM917515 RNI917515 RXE917515 SHA917515 SQW917515 TAS917515 TKO917515 TUK917515 UEG917515 UOC917515 UXY917515 VHU917515 VRQ917515 WBM917515 WLI917515 WVE917515 A983051 IS983051 SO983051 ACK983051 AMG983051 AWC983051 BFY983051 BPU983051 BZQ983051 CJM983051 CTI983051 DDE983051 DNA983051 DWW983051 EGS983051 EQO983051 FAK983051 FKG983051 FUC983051 GDY983051 GNU983051 GXQ983051 HHM983051 HRI983051 IBE983051 ILA983051 IUW983051 JES983051 JOO983051 JYK983051 KIG983051 KSC983051 LBY983051 LLU983051 LVQ983051 MFM983051 MPI983051 MZE983051 NJA983051 NSW983051 OCS983051 OMO983051 OWK983051 PGG983051 PQC983051 PZY983051 QJU983051 QTQ983051 RDM983051 RNI983051 RXE983051 SHA983051 SQW983051 TAS983051 TKO983051 TUK983051 UEG983051 UOC983051 UXY983051 VHU983051 VRQ983051 WBM983051 WLI98305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51 WLL983051 C65547 IV65547 SR65547 ACN65547 AMJ65547 AWF65547 BGB65547 BPX65547 BZT65547 CJP65547 CTL65547 DDH65547 DND65547 DWZ65547 EGV65547 EQR65547 FAN65547 FKJ65547 FUF65547 GEB65547 GNX65547 GXT65547 HHP65547 HRL65547 IBH65547 ILD65547 IUZ65547 JEV65547 JOR65547 JYN65547 KIJ65547 KSF65547 LCB65547 LLX65547 LVT65547 MFP65547 MPL65547 MZH65547 NJD65547 NSZ65547 OCV65547 OMR65547 OWN65547 PGJ65547 PQF65547 QAB65547 QJX65547 QTT65547 RDP65547 RNL65547 RXH65547 SHD65547 SQZ65547 TAV65547 TKR65547 TUN65547 UEJ65547 UOF65547 UYB65547 VHX65547 VRT65547 WBP65547 WLL65547 WVH65547 C131083 IV131083 SR131083 ACN131083 AMJ131083 AWF131083 BGB131083 BPX131083 BZT131083 CJP131083 CTL131083 DDH131083 DND131083 DWZ131083 EGV131083 EQR131083 FAN131083 FKJ131083 FUF131083 GEB131083 GNX131083 GXT131083 HHP131083 HRL131083 IBH131083 ILD131083 IUZ131083 JEV131083 JOR131083 JYN131083 KIJ131083 KSF131083 LCB131083 LLX131083 LVT131083 MFP131083 MPL131083 MZH131083 NJD131083 NSZ131083 OCV131083 OMR131083 OWN131083 PGJ131083 PQF131083 QAB131083 QJX131083 QTT131083 RDP131083 RNL131083 RXH131083 SHD131083 SQZ131083 TAV131083 TKR131083 TUN131083 UEJ131083 UOF131083 UYB131083 VHX131083 VRT131083 WBP131083 WLL131083 WVH131083 C196619 IV196619 SR196619 ACN196619 AMJ196619 AWF196619 BGB196619 BPX196619 BZT196619 CJP196619 CTL196619 DDH196619 DND196619 DWZ196619 EGV196619 EQR196619 FAN196619 FKJ196619 FUF196619 GEB196619 GNX196619 GXT196619 HHP196619 HRL196619 IBH196619 ILD196619 IUZ196619 JEV196619 JOR196619 JYN196619 KIJ196619 KSF196619 LCB196619 LLX196619 LVT196619 MFP196619 MPL196619 MZH196619 NJD196619 NSZ196619 OCV196619 OMR196619 OWN196619 PGJ196619 PQF196619 QAB196619 QJX196619 QTT196619 RDP196619 RNL196619 RXH196619 SHD196619 SQZ196619 TAV196619 TKR196619 TUN196619 UEJ196619 UOF196619 UYB196619 VHX196619 VRT196619 WBP196619 WLL196619 WVH196619 C262155 IV262155 SR262155 ACN262155 AMJ262155 AWF262155 BGB262155 BPX262155 BZT262155 CJP262155 CTL262155 DDH262155 DND262155 DWZ262155 EGV262155 EQR262155 FAN262155 FKJ262155 FUF262155 GEB262155 GNX262155 GXT262155 HHP262155 HRL262155 IBH262155 ILD262155 IUZ262155 JEV262155 JOR262155 JYN262155 KIJ262155 KSF262155 LCB262155 LLX262155 LVT262155 MFP262155 MPL262155 MZH262155 NJD262155 NSZ262155 OCV262155 OMR262155 OWN262155 PGJ262155 PQF262155 QAB262155 QJX262155 QTT262155 RDP262155 RNL262155 RXH262155 SHD262155 SQZ262155 TAV262155 TKR262155 TUN262155 UEJ262155 UOF262155 UYB262155 VHX262155 VRT262155 WBP262155 WLL262155 WVH262155 C327691 IV327691 SR327691 ACN327691 AMJ327691 AWF327691 BGB327691 BPX327691 BZT327691 CJP327691 CTL327691 DDH327691 DND327691 DWZ327691 EGV327691 EQR327691 FAN327691 FKJ327691 FUF327691 GEB327691 GNX327691 GXT327691 HHP327691 HRL327691 IBH327691 ILD327691 IUZ327691 JEV327691 JOR327691 JYN327691 KIJ327691 KSF327691 LCB327691 LLX327691 LVT327691 MFP327691 MPL327691 MZH327691 NJD327691 NSZ327691 OCV327691 OMR327691 OWN327691 PGJ327691 PQF327691 QAB327691 QJX327691 QTT327691 RDP327691 RNL327691 RXH327691 SHD327691 SQZ327691 TAV327691 TKR327691 TUN327691 UEJ327691 UOF327691 UYB327691 VHX327691 VRT327691 WBP327691 WLL327691 WVH327691 C393227 IV393227 SR393227 ACN393227 AMJ393227 AWF393227 BGB393227 BPX393227 BZT393227 CJP393227 CTL393227 DDH393227 DND393227 DWZ393227 EGV393227 EQR393227 FAN393227 FKJ393227 FUF393227 GEB393227 GNX393227 GXT393227 HHP393227 HRL393227 IBH393227 ILD393227 IUZ393227 JEV393227 JOR393227 JYN393227 KIJ393227 KSF393227 LCB393227 LLX393227 LVT393227 MFP393227 MPL393227 MZH393227 NJD393227 NSZ393227 OCV393227 OMR393227 OWN393227 PGJ393227 PQF393227 QAB393227 QJX393227 QTT393227 RDP393227 RNL393227 RXH393227 SHD393227 SQZ393227 TAV393227 TKR393227 TUN393227 UEJ393227 UOF393227 UYB393227 VHX393227 VRT393227 WBP393227 WLL393227 WVH393227 C458763 IV458763 SR458763 ACN458763 AMJ458763 AWF458763 BGB458763 BPX458763 BZT458763 CJP458763 CTL458763 DDH458763 DND458763 DWZ458763 EGV458763 EQR458763 FAN458763 FKJ458763 FUF458763 GEB458763 GNX458763 GXT458763 HHP458763 HRL458763 IBH458763 ILD458763 IUZ458763 JEV458763 JOR458763 JYN458763 KIJ458763 KSF458763 LCB458763 LLX458763 LVT458763 MFP458763 MPL458763 MZH458763 NJD458763 NSZ458763 OCV458763 OMR458763 OWN458763 PGJ458763 PQF458763 QAB458763 QJX458763 QTT458763 RDP458763 RNL458763 RXH458763 SHD458763 SQZ458763 TAV458763 TKR458763 TUN458763 UEJ458763 UOF458763 UYB458763 VHX458763 VRT458763 WBP458763 WLL458763 WVH458763 C524299 IV524299 SR524299 ACN524299 AMJ524299 AWF524299 BGB524299 BPX524299 BZT524299 CJP524299 CTL524299 DDH524299 DND524299 DWZ524299 EGV524299 EQR524299 FAN524299 FKJ524299 FUF524299 GEB524299 GNX524299 GXT524299 HHP524299 HRL524299 IBH524299 ILD524299 IUZ524299 JEV524299 JOR524299 JYN524299 KIJ524299 KSF524299 LCB524299 LLX524299 LVT524299 MFP524299 MPL524299 MZH524299 NJD524299 NSZ524299 OCV524299 OMR524299 OWN524299 PGJ524299 PQF524299 QAB524299 QJX524299 QTT524299 RDP524299 RNL524299 RXH524299 SHD524299 SQZ524299 TAV524299 TKR524299 TUN524299 UEJ524299 UOF524299 UYB524299 VHX524299 VRT524299 WBP524299 WLL524299 WVH524299 C589835 IV589835 SR589835 ACN589835 AMJ589835 AWF589835 BGB589835 BPX589835 BZT589835 CJP589835 CTL589835 DDH589835 DND589835 DWZ589835 EGV589835 EQR589835 FAN589835 FKJ589835 FUF589835 GEB589835 GNX589835 GXT589835 HHP589835 HRL589835 IBH589835 ILD589835 IUZ589835 JEV589835 JOR589835 JYN589835 KIJ589835 KSF589835 LCB589835 LLX589835 LVT589835 MFP589835 MPL589835 MZH589835 NJD589835 NSZ589835 OCV589835 OMR589835 OWN589835 PGJ589835 PQF589835 QAB589835 QJX589835 QTT589835 RDP589835 RNL589835 RXH589835 SHD589835 SQZ589835 TAV589835 TKR589835 TUN589835 UEJ589835 UOF589835 UYB589835 VHX589835 VRT589835 WBP589835 WLL589835 WVH589835 C655371 IV655371 SR655371 ACN655371 AMJ655371 AWF655371 BGB655371 BPX655371 BZT655371 CJP655371 CTL655371 DDH655371 DND655371 DWZ655371 EGV655371 EQR655371 FAN655371 FKJ655371 FUF655371 GEB655371 GNX655371 GXT655371 HHP655371 HRL655371 IBH655371 ILD655371 IUZ655371 JEV655371 JOR655371 JYN655371 KIJ655371 KSF655371 LCB655371 LLX655371 LVT655371 MFP655371 MPL655371 MZH655371 NJD655371 NSZ655371 OCV655371 OMR655371 OWN655371 PGJ655371 PQF655371 QAB655371 QJX655371 QTT655371 RDP655371 RNL655371 RXH655371 SHD655371 SQZ655371 TAV655371 TKR655371 TUN655371 UEJ655371 UOF655371 UYB655371 VHX655371 VRT655371 WBP655371 WLL655371 WVH655371 C720907 IV720907 SR720907 ACN720907 AMJ720907 AWF720907 BGB720907 BPX720907 BZT720907 CJP720907 CTL720907 DDH720907 DND720907 DWZ720907 EGV720907 EQR720907 FAN720907 FKJ720907 FUF720907 GEB720907 GNX720907 GXT720907 HHP720907 HRL720907 IBH720907 ILD720907 IUZ720907 JEV720907 JOR720907 JYN720907 KIJ720907 KSF720907 LCB720907 LLX720907 LVT720907 MFP720907 MPL720907 MZH720907 NJD720907 NSZ720907 OCV720907 OMR720907 OWN720907 PGJ720907 PQF720907 QAB720907 QJX720907 QTT720907 RDP720907 RNL720907 RXH720907 SHD720907 SQZ720907 TAV720907 TKR720907 TUN720907 UEJ720907 UOF720907 UYB720907 VHX720907 VRT720907 WBP720907 WLL720907 WVH720907 C786443 IV786443 SR786443 ACN786443 AMJ786443 AWF786443 BGB786443 BPX786443 BZT786443 CJP786443 CTL786443 DDH786443 DND786443 DWZ786443 EGV786443 EQR786443 FAN786443 FKJ786443 FUF786443 GEB786443 GNX786443 GXT786443 HHP786443 HRL786443 IBH786443 ILD786443 IUZ786443 JEV786443 JOR786443 JYN786443 KIJ786443 KSF786443 LCB786443 LLX786443 LVT786443 MFP786443 MPL786443 MZH786443 NJD786443 NSZ786443 OCV786443 OMR786443 OWN786443 PGJ786443 PQF786443 QAB786443 QJX786443 QTT786443 RDP786443 RNL786443 RXH786443 SHD786443 SQZ786443 TAV786443 TKR786443 TUN786443 UEJ786443 UOF786443 UYB786443 VHX786443 VRT786443 WBP786443 WLL786443 WVH786443 C851979 IV851979 SR851979 ACN851979 AMJ851979 AWF851979 BGB851979 BPX851979 BZT851979 CJP851979 CTL851979 DDH851979 DND851979 DWZ851979 EGV851979 EQR851979 FAN851979 FKJ851979 FUF851979 GEB851979 GNX851979 GXT851979 HHP851979 HRL851979 IBH851979 ILD851979 IUZ851979 JEV851979 JOR851979 JYN851979 KIJ851979 KSF851979 LCB851979 LLX851979 LVT851979 MFP851979 MPL851979 MZH851979 NJD851979 NSZ851979 OCV851979 OMR851979 OWN851979 PGJ851979 PQF851979 QAB851979 QJX851979 QTT851979 RDP851979 RNL851979 RXH851979 SHD851979 SQZ851979 TAV851979 TKR851979 TUN851979 UEJ851979 UOF851979 UYB851979 VHX851979 VRT851979 WBP851979 WLL851979 WVH851979 C917515 IV917515 SR917515 ACN917515 AMJ917515 AWF917515 BGB917515 BPX917515 BZT917515 CJP917515 CTL917515 DDH917515 DND917515 DWZ917515 EGV917515 EQR917515 FAN917515 FKJ917515 FUF917515 GEB917515 GNX917515 GXT917515 HHP917515 HRL917515 IBH917515 ILD917515 IUZ917515 JEV917515 JOR917515 JYN917515 KIJ917515 KSF917515 LCB917515 LLX917515 LVT917515 MFP917515 MPL917515 MZH917515 NJD917515 NSZ917515 OCV917515 OMR917515 OWN917515 PGJ917515 PQF917515 QAB917515 QJX917515 QTT917515 RDP917515 RNL917515 RXH917515 SHD917515 SQZ917515 TAV917515 TKR917515 TUN917515 UEJ917515 UOF917515 UYB917515 VHX917515 VRT917515 WBP917515 WLL917515 WVH917515 C983051 IV983051 SR983051 ACN983051 AMJ983051 AWF983051 BGB983051 BPX983051 BZT983051 CJP983051 CTL983051 DDH983051 DND983051 DWZ983051 EGV983051 EQR983051 FAN983051 FKJ983051 FUF983051 GEB983051 GNX983051 GXT983051 HHP983051 HRL983051 IBH983051 ILD983051 IUZ983051 JEV983051 JOR983051 JYN983051 KIJ983051 KSF983051 LCB983051 LLX983051 LVT983051 MFP983051 MPL983051 MZH983051 NJD983051 NSZ983051 OCV983051 OMR983051 OWN983051 PGJ983051 PQF983051 QAB983051 QJX983051 QTT983051 RDP983051 RNL983051 RXH983051 SHD983051 SQZ983051 TAV983051 TKR983051 TUN983051 UEJ983051 UOF983051 UYB983051 VHX983051 VRT983051 WBP98305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38"/>
  <sheetViews>
    <sheetView topLeftCell="A26" zoomScale="80" zoomScaleNormal="80" workbookViewId="0">
      <selection activeCell="D41" sqref="D41"/>
    </sheetView>
  </sheetViews>
  <sheetFormatPr baseColWidth="10" defaultRowHeight="14.4" x14ac:dyDescent="0.3"/>
  <cols>
    <col min="1" max="1" width="3.109375" style="5" bestFit="1" customWidth="1"/>
    <col min="2" max="2" width="102.6640625" style="5" bestFit="1" customWidth="1"/>
    <col min="3" max="3" width="31.109375" style="5" customWidth="1"/>
    <col min="4" max="4" width="26.6640625" style="134" customWidth="1"/>
    <col min="5" max="5" width="25" style="5" customWidth="1"/>
    <col min="6" max="6" width="29.6640625" style="5" customWidth="1"/>
    <col min="7" max="7" width="32" style="5" customWidth="1"/>
    <col min="8" max="8" width="24.5546875" style="5" customWidth="1"/>
    <col min="9" max="9" width="23" style="5" customWidth="1"/>
    <col min="10" max="10" width="20.33203125" style="5" customWidth="1"/>
    <col min="11" max="11" width="16.33203125" style="5" customWidth="1"/>
    <col min="12" max="12" width="27.33203125" style="5" customWidth="1"/>
    <col min="13" max="13" width="23.6640625" style="5" customWidth="1"/>
    <col min="14" max="14" width="22.109375" style="5" customWidth="1"/>
    <col min="15" max="15" width="26.109375" style="5" customWidth="1"/>
    <col min="16" max="16" width="19.5546875" style="5" bestFit="1" customWidth="1"/>
    <col min="17" max="17" width="45.88671875" style="5" customWidth="1"/>
    <col min="18" max="22" width="6.44140625" style="5" customWidth="1"/>
    <col min="23" max="251" width="11.44140625" style="5"/>
    <col min="252" max="252" width="1" style="5" customWidth="1"/>
    <col min="253" max="253" width="4.33203125" style="5" customWidth="1"/>
    <col min="254" max="254" width="34.6640625" style="5" customWidth="1"/>
    <col min="255" max="255" width="0" style="5" hidden="1" customWidth="1"/>
    <col min="256" max="256" width="20" style="5" customWidth="1"/>
    <col min="257" max="257" width="20.88671875" style="5" customWidth="1"/>
    <col min="258" max="258" width="25" style="5" customWidth="1"/>
    <col min="259" max="259" width="18.6640625" style="5" customWidth="1"/>
    <col min="260" max="260" width="29.6640625" style="5" customWidth="1"/>
    <col min="261" max="261" width="13.44140625" style="5" customWidth="1"/>
    <col min="262" max="262" width="13.88671875" style="5" customWidth="1"/>
    <col min="263" max="267" width="16.5546875" style="5" customWidth="1"/>
    <col min="268" max="268" width="20.5546875" style="5" customWidth="1"/>
    <col min="269" max="269" width="21.109375" style="5" customWidth="1"/>
    <col min="270" max="270" width="9.5546875" style="5" customWidth="1"/>
    <col min="271" max="271" width="0.44140625" style="5" customWidth="1"/>
    <col min="272" max="278" width="6.44140625" style="5" customWidth="1"/>
    <col min="279" max="507" width="11.44140625" style="5"/>
    <col min="508" max="508" width="1" style="5" customWidth="1"/>
    <col min="509" max="509" width="4.33203125" style="5" customWidth="1"/>
    <col min="510" max="510" width="34.6640625" style="5" customWidth="1"/>
    <col min="511" max="511" width="0" style="5" hidden="1" customWidth="1"/>
    <col min="512" max="512" width="20" style="5" customWidth="1"/>
    <col min="513" max="513" width="20.88671875" style="5" customWidth="1"/>
    <col min="514" max="514" width="25" style="5" customWidth="1"/>
    <col min="515" max="515" width="18.6640625" style="5" customWidth="1"/>
    <col min="516" max="516" width="29.6640625" style="5" customWidth="1"/>
    <col min="517" max="517" width="13.44140625" style="5" customWidth="1"/>
    <col min="518" max="518" width="13.88671875" style="5" customWidth="1"/>
    <col min="519" max="523" width="16.5546875" style="5" customWidth="1"/>
    <col min="524" max="524" width="20.5546875" style="5" customWidth="1"/>
    <col min="525" max="525" width="21.109375" style="5" customWidth="1"/>
    <col min="526" max="526" width="9.5546875" style="5" customWidth="1"/>
    <col min="527" max="527" width="0.44140625" style="5" customWidth="1"/>
    <col min="528" max="534" width="6.44140625" style="5" customWidth="1"/>
    <col min="535" max="763" width="11.44140625" style="5"/>
    <col min="764" max="764" width="1" style="5" customWidth="1"/>
    <col min="765" max="765" width="4.33203125" style="5" customWidth="1"/>
    <col min="766" max="766" width="34.6640625" style="5" customWidth="1"/>
    <col min="767" max="767" width="0" style="5" hidden="1" customWidth="1"/>
    <col min="768" max="768" width="20" style="5" customWidth="1"/>
    <col min="769" max="769" width="20.88671875" style="5" customWidth="1"/>
    <col min="770" max="770" width="25" style="5" customWidth="1"/>
    <col min="771" max="771" width="18.6640625" style="5" customWidth="1"/>
    <col min="772" max="772" width="29.6640625" style="5" customWidth="1"/>
    <col min="773" max="773" width="13.44140625" style="5" customWidth="1"/>
    <col min="774" max="774" width="13.88671875" style="5" customWidth="1"/>
    <col min="775" max="779" width="16.5546875" style="5" customWidth="1"/>
    <col min="780" max="780" width="20.5546875" style="5" customWidth="1"/>
    <col min="781" max="781" width="21.109375" style="5" customWidth="1"/>
    <col min="782" max="782" width="9.5546875" style="5" customWidth="1"/>
    <col min="783" max="783" width="0.44140625" style="5" customWidth="1"/>
    <col min="784" max="790" width="6.44140625" style="5" customWidth="1"/>
    <col min="791" max="1019" width="11.44140625" style="5"/>
    <col min="1020" max="1020" width="1" style="5" customWidth="1"/>
    <col min="1021" max="1021" width="4.33203125" style="5" customWidth="1"/>
    <col min="1022" max="1022" width="34.6640625" style="5" customWidth="1"/>
    <col min="1023" max="1023" width="0" style="5" hidden="1" customWidth="1"/>
    <col min="1024" max="1024" width="20" style="5" customWidth="1"/>
    <col min="1025" max="1025" width="20.88671875" style="5" customWidth="1"/>
    <col min="1026" max="1026" width="25" style="5" customWidth="1"/>
    <col min="1027" max="1027" width="18.6640625" style="5" customWidth="1"/>
    <col min="1028" max="1028" width="29.6640625" style="5" customWidth="1"/>
    <col min="1029" max="1029" width="13.44140625" style="5" customWidth="1"/>
    <col min="1030" max="1030" width="13.88671875" style="5" customWidth="1"/>
    <col min="1031" max="1035" width="16.5546875" style="5" customWidth="1"/>
    <col min="1036" max="1036" width="20.5546875" style="5" customWidth="1"/>
    <col min="1037" max="1037" width="21.109375" style="5" customWidth="1"/>
    <col min="1038" max="1038" width="9.5546875" style="5" customWidth="1"/>
    <col min="1039" max="1039" width="0.44140625" style="5" customWidth="1"/>
    <col min="1040" max="1046" width="6.44140625" style="5" customWidth="1"/>
    <col min="1047" max="1275" width="11.44140625" style="5"/>
    <col min="1276" max="1276" width="1" style="5" customWidth="1"/>
    <col min="1277" max="1277" width="4.33203125" style="5" customWidth="1"/>
    <col min="1278" max="1278" width="34.6640625" style="5" customWidth="1"/>
    <col min="1279" max="1279" width="0" style="5" hidden="1" customWidth="1"/>
    <col min="1280" max="1280" width="20" style="5" customWidth="1"/>
    <col min="1281" max="1281" width="20.88671875" style="5" customWidth="1"/>
    <col min="1282" max="1282" width="25" style="5" customWidth="1"/>
    <col min="1283" max="1283" width="18.6640625" style="5" customWidth="1"/>
    <col min="1284" max="1284" width="29.6640625" style="5" customWidth="1"/>
    <col min="1285" max="1285" width="13.44140625" style="5" customWidth="1"/>
    <col min="1286" max="1286" width="13.88671875" style="5" customWidth="1"/>
    <col min="1287" max="1291" width="16.5546875" style="5" customWidth="1"/>
    <col min="1292" max="1292" width="20.5546875" style="5" customWidth="1"/>
    <col min="1293" max="1293" width="21.109375" style="5" customWidth="1"/>
    <col min="1294" max="1294" width="9.5546875" style="5" customWidth="1"/>
    <col min="1295" max="1295" width="0.44140625" style="5" customWidth="1"/>
    <col min="1296" max="1302" width="6.44140625" style="5" customWidth="1"/>
    <col min="1303" max="1531" width="11.44140625" style="5"/>
    <col min="1532" max="1532" width="1" style="5" customWidth="1"/>
    <col min="1533" max="1533" width="4.33203125" style="5" customWidth="1"/>
    <col min="1534" max="1534" width="34.6640625" style="5" customWidth="1"/>
    <col min="1535" max="1535" width="0" style="5" hidden="1" customWidth="1"/>
    <col min="1536" max="1536" width="20" style="5" customWidth="1"/>
    <col min="1537" max="1537" width="20.88671875" style="5" customWidth="1"/>
    <col min="1538" max="1538" width="25" style="5" customWidth="1"/>
    <col min="1539" max="1539" width="18.6640625" style="5" customWidth="1"/>
    <col min="1540" max="1540" width="29.6640625" style="5" customWidth="1"/>
    <col min="1541" max="1541" width="13.44140625" style="5" customWidth="1"/>
    <col min="1542" max="1542" width="13.88671875" style="5" customWidth="1"/>
    <col min="1543" max="1547" width="16.5546875" style="5" customWidth="1"/>
    <col min="1548" max="1548" width="20.5546875" style="5" customWidth="1"/>
    <col min="1549" max="1549" width="21.109375" style="5" customWidth="1"/>
    <col min="1550" max="1550" width="9.5546875" style="5" customWidth="1"/>
    <col min="1551" max="1551" width="0.44140625" style="5" customWidth="1"/>
    <col min="1552" max="1558" width="6.44140625" style="5" customWidth="1"/>
    <col min="1559" max="1787" width="11.44140625" style="5"/>
    <col min="1788" max="1788" width="1" style="5" customWidth="1"/>
    <col min="1789" max="1789" width="4.33203125" style="5" customWidth="1"/>
    <col min="1790" max="1790" width="34.6640625" style="5" customWidth="1"/>
    <col min="1791" max="1791" width="0" style="5" hidden="1" customWidth="1"/>
    <col min="1792" max="1792" width="20" style="5" customWidth="1"/>
    <col min="1793" max="1793" width="20.88671875" style="5" customWidth="1"/>
    <col min="1794" max="1794" width="25" style="5" customWidth="1"/>
    <col min="1795" max="1795" width="18.6640625" style="5" customWidth="1"/>
    <col min="1796" max="1796" width="29.6640625" style="5" customWidth="1"/>
    <col min="1797" max="1797" width="13.44140625" style="5" customWidth="1"/>
    <col min="1798" max="1798" width="13.88671875" style="5" customWidth="1"/>
    <col min="1799" max="1803" width="16.5546875" style="5" customWidth="1"/>
    <col min="1804" max="1804" width="20.5546875" style="5" customWidth="1"/>
    <col min="1805" max="1805" width="21.109375" style="5" customWidth="1"/>
    <col min="1806" max="1806" width="9.5546875" style="5" customWidth="1"/>
    <col min="1807" max="1807" width="0.44140625" style="5" customWidth="1"/>
    <col min="1808" max="1814" width="6.44140625" style="5" customWidth="1"/>
    <col min="1815" max="2043" width="11.44140625" style="5"/>
    <col min="2044" max="2044" width="1" style="5" customWidth="1"/>
    <col min="2045" max="2045" width="4.33203125" style="5" customWidth="1"/>
    <col min="2046" max="2046" width="34.6640625" style="5" customWidth="1"/>
    <col min="2047" max="2047" width="0" style="5" hidden="1" customWidth="1"/>
    <col min="2048" max="2048" width="20" style="5" customWidth="1"/>
    <col min="2049" max="2049" width="20.88671875" style="5" customWidth="1"/>
    <col min="2050" max="2050" width="25" style="5" customWidth="1"/>
    <col min="2051" max="2051" width="18.6640625" style="5" customWidth="1"/>
    <col min="2052" max="2052" width="29.6640625" style="5" customWidth="1"/>
    <col min="2053" max="2053" width="13.44140625" style="5" customWidth="1"/>
    <col min="2054" max="2054" width="13.88671875" style="5" customWidth="1"/>
    <col min="2055" max="2059" width="16.5546875" style="5" customWidth="1"/>
    <col min="2060" max="2060" width="20.5546875" style="5" customWidth="1"/>
    <col min="2061" max="2061" width="21.109375" style="5" customWidth="1"/>
    <col min="2062" max="2062" width="9.5546875" style="5" customWidth="1"/>
    <col min="2063" max="2063" width="0.44140625" style="5" customWidth="1"/>
    <col min="2064" max="2070" width="6.44140625" style="5" customWidth="1"/>
    <col min="2071" max="2299" width="11.44140625" style="5"/>
    <col min="2300" max="2300" width="1" style="5" customWidth="1"/>
    <col min="2301" max="2301" width="4.33203125" style="5" customWidth="1"/>
    <col min="2302" max="2302" width="34.6640625" style="5" customWidth="1"/>
    <col min="2303" max="2303" width="0" style="5" hidden="1" customWidth="1"/>
    <col min="2304" max="2304" width="20" style="5" customWidth="1"/>
    <col min="2305" max="2305" width="20.88671875" style="5" customWidth="1"/>
    <col min="2306" max="2306" width="25" style="5" customWidth="1"/>
    <col min="2307" max="2307" width="18.6640625" style="5" customWidth="1"/>
    <col min="2308" max="2308" width="29.6640625" style="5" customWidth="1"/>
    <col min="2309" max="2309" width="13.44140625" style="5" customWidth="1"/>
    <col min="2310" max="2310" width="13.88671875" style="5" customWidth="1"/>
    <col min="2311" max="2315" width="16.5546875" style="5" customWidth="1"/>
    <col min="2316" max="2316" width="20.5546875" style="5" customWidth="1"/>
    <col min="2317" max="2317" width="21.109375" style="5" customWidth="1"/>
    <col min="2318" max="2318" width="9.5546875" style="5" customWidth="1"/>
    <col min="2319" max="2319" width="0.44140625" style="5" customWidth="1"/>
    <col min="2320" max="2326" width="6.44140625" style="5" customWidth="1"/>
    <col min="2327" max="2555" width="11.44140625" style="5"/>
    <col min="2556" max="2556" width="1" style="5" customWidth="1"/>
    <col min="2557" max="2557" width="4.33203125" style="5" customWidth="1"/>
    <col min="2558" max="2558" width="34.6640625" style="5" customWidth="1"/>
    <col min="2559" max="2559" width="0" style="5" hidden="1" customWidth="1"/>
    <col min="2560" max="2560" width="20" style="5" customWidth="1"/>
    <col min="2561" max="2561" width="20.88671875" style="5" customWidth="1"/>
    <col min="2562" max="2562" width="25" style="5" customWidth="1"/>
    <col min="2563" max="2563" width="18.6640625" style="5" customWidth="1"/>
    <col min="2564" max="2564" width="29.6640625" style="5" customWidth="1"/>
    <col min="2565" max="2565" width="13.44140625" style="5" customWidth="1"/>
    <col min="2566" max="2566" width="13.88671875" style="5" customWidth="1"/>
    <col min="2567" max="2571" width="16.5546875" style="5" customWidth="1"/>
    <col min="2572" max="2572" width="20.5546875" style="5" customWidth="1"/>
    <col min="2573" max="2573" width="21.109375" style="5" customWidth="1"/>
    <col min="2574" max="2574" width="9.5546875" style="5" customWidth="1"/>
    <col min="2575" max="2575" width="0.44140625" style="5" customWidth="1"/>
    <col min="2576" max="2582" width="6.44140625" style="5" customWidth="1"/>
    <col min="2583" max="2811" width="11.44140625" style="5"/>
    <col min="2812" max="2812" width="1" style="5" customWidth="1"/>
    <col min="2813" max="2813" width="4.33203125" style="5" customWidth="1"/>
    <col min="2814" max="2814" width="34.6640625" style="5" customWidth="1"/>
    <col min="2815" max="2815" width="0" style="5" hidden="1" customWidth="1"/>
    <col min="2816" max="2816" width="20" style="5" customWidth="1"/>
    <col min="2817" max="2817" width="20.88671875" style="5" customWidth="1"/>
    <col min="2818" max="2818" width="25" style="5" customWidth="1"/>
    <col min="2819" max="2819" width="18.6640625" style="5" customWidth="1"/>
    <col min="2820" max="2820" width="29.6640625" style="5" customWidth="1"/>
    <col min="2821" max="2821" width="13.44140625" style="5" customWidth="1"/>
    <col min="2822" max="2822" width="13.88671875" style="5" customWidth="1"/>
    <col min="2823" max="2827" width="16.5546875" style="5" customWidth="1"/>
    <col min="2828" max="2828" width="20.5546875" style="5" customWidth="1"/>
    <col min="2829" max="2829" width="21.109375" style="5" customWidth="1"/>
    <col min="2830" max="2830" width="9.5546875" style="5" customWidth="1"/>
    <col min="2831" max="2831" width="0.44140625" style="5" customWidth="1"/>
    <col min="2832" max="2838" width="6.44140625" style="5" customWidth="1"/>
    <col min="2839" max="3067" width="11.44140625" style="5"/>
    <col min="3068" max="3068" width="1" style="5" customWidth="1"/>
    <col min="3069" max="3069" width="4.33203125" style="5" customWidth="1"/>
    <col min="3070" max="3070" width="34.6640625" style="5" customWidth="1"/>
    <col min="3071" max="3071" width="0" style="5" hidden="1" customWidth="1"/>
    <col min="3072" max="3072" width="20" style="5" customWidth="1"/>
    <col min="3073" max="3073" width="20.88671875" style="5" customWidth="1"/>
    <col min="3074" max="3074" width="25" style="5" customWidth="1"/>
    <col min="3075" max="3075" width="18.6640625" style="5" customWidth="1"/>
    <col min="3076" max="3076" width="29.6640625" style="5" customWidth="1"/>
    <col min="3077" max="3077" width="13.44140625" style="5" customWidth="1"/>
    <col min="3078" max="3078" width="13.88671875" style="5" customWidth="1"/>
    <col min="3079" max="3083" width="16.5546875" style="5" customWidth="1"/>
    <col min="3084" max="3084" width="20.5546875" style="5" customWidth="1"/>
    <col min="3085" max="3085" width="21.109375" style="5" customWidth="1"/>
    <col min="3086" max="3086" width="9.5546875" style="5" customWidth="1"/>
    <col min="3087" max="3087" width="0.44140625" style="5" customWidth="1"/>
    <col min="3088" max="3094" width="6.44140625" style="5" customWidth="1"/>
    <col min="3095" max="3323" width="11.44140625" style="5"/>
    <col min="3324" max="3324" width="1" style="5" customWidth="1"/>
    <col min="3325" max="3325" width="4.33203125" style="5" customWidth="1"/>
    <col min="3326" max="3326" width="34.6640625" style="5" customWidth="1"/>
    <col min="3327" max="3327" width="0" style="5" hidden="1" customWidth="1"/>
    <col min="3328" max="3328" width="20" style="5" customWidth="1"/>
    <col min="3329" max="3329" width="20.88671875" style="5" customWidth="1"/>
    <col min="3330" max="3330" width="25" style="5" customWidth="1"/>
    <col min="3331" max="3331" width="18.6640625" style="5" customWidth="1"/>
    <col min="3332" max="3332" width="29.6640625" style="5" customWidth="1"/>
    <col min="3333" max="3333" width="13.44140625" style="5" customWidth="1"/>
    <col min="3334" max="3334" width="13.88671875" style="5" customWidth="1"/>
    <col min="3335" max="3339" width="16.5546875" style="5" customWidth="1"/>
    <col min="3340" max="3340" width="20.5546875" style="5" customWidth="1"/>
    <col min="3341" max="3341" width="21.109375" style="5" customWidth="1"/>
    <col min="3342" max="3342" width="9.5546875" style="5" customWidth="1"/>
    <col min="3343" max="3343" width="0.44140625" style="5" customWidth="1"/>
    <col min="3344" max="3350" width="6.44140625" style="5" customWidth="1"/>
    <col min="3351" max="3579" width="11.44140625" style="5"/>
    <col min="3580" max="3580" width="1" style="5" customWidth="1"/>
    <col min="3581" max="3581" width="4.33203125" style="5" customWidth="1"/>
    <col min="3582" max="3582" width="34.6640625" style="5" customWidth="1"/>
    <col min="3583" max="3583" width="0" style="5" hidden="1" customWidth="1"/>
    <col min="3584" max="3584" width="20" style="5" customWidth="1"/>
    <col min="3585" max="3585" width="20.88671875" style="5" customWidth="1"/>
    <col min="3586" max="3586" width="25" style="5" customWidth="1"/>
    <col min="3587" max="3587" width="18.6640625" style="5" customWidth="1"/>
    <col min="3588" max="3588" width="29.6640625" style="5" customWidth="1"/>
    <col min="3589" max="3589" width="13.44140625" style="5" customWidth="1"/>
    <col min="3590" max="3590" width="13.88671875" style="5" customWidth="1"/>
    <col min="3591" max="3595" width="16.5546875" style="5" customWidth="1"/>
    <col min="3596" max="3596" width="20.5546875" style="5" customWidth="1"/>
    <col min="3597" max="3597" width="21.109375" style="5" customWidth="1"/>
    <col min="3598" max="3598" width="9.5546875" style="5" customWidth="1"/>
    <col min="3599" max="3599" width="0.44140625" style="5" customWidth="1"/>
    <col min="3600" max="3606" width="6.44140625" style="5" customWidth="1"/>
    <col min="3607" max="3835" width="11.44140625" style="5"/>
    <col min="3836" max="3836" width="1" style="5" customWidth="1"/>
    <col min="3837" max="3837" width="4.33203125" style="5" customWidth="1"/>
    <col min="3838" max="3838" width="34.6640625" style="5" customWidth="1"/>
    <col min="3839" max="3839" width="0" style="5" hidden="1" customWidth="1"/>
    <col min="3840" max="3840" width="20" style="5" customWidth="1"/>
    <col min="3841" max="3841" width="20.88671875" style="5" customWidth="1"/>
    <col min="3842" max="3842" width="25" style="5" customWidth="1"/>
    <col min="3843" max="3843" width="18.6640625" style="5" customWidth="1"/>
    <col min="3844" max="3844" width="29.6640625" style="5" customWidth="1"/>
    <col min="3845" max="3845" width="13.44140625" style="5" customWidth="1"/>
    <col min="3846" max="3846" width="13.88671875" style="5" customWidth="1"/>
    <col min="3847" max="3851" width="16.5546875" style="5" customWidth="1"/>
    <col min="3852" max="3852" width="20.5546875" style="5" customWidth="1"/>
    <col min="3853" max="3853" width="21.109375" style="5" customWidth="1"/>
    <col min="3854" max="3854" width="9.5546875" style="5" customWidth="1"/>
    <col min="3855" max="3855" width="0.44140625" style="5" customWidth="1"/>
    <col min="3856" max="3862" width="6.44140625" style="5" customWidth="1"/>
    <col min="3863" max="4091" width="11.44140625" style="5"/>
    <col min="4092" max="4092" width="1" style="5" customWidth="1"/>
    <col min="4093" max="4093" width="4.33203125" style="5" customWidth="1"/>
    <col min="4094" max="4094" width="34.6640625" style="5" customWidth="1"/>
    <col min="4095" max="4095" width="0" style="5" hidden="1" customWidth="1"/>
    <col min="4096" max="4096" width="20" style="5" customWidth="1"/>
    <col min="4097" max="4097" width="20.88671875" style="5" customWidth="1"/>
    <col min="4098" max="4098" width="25" style="5" customWidth="1"/>
    <col min="4099" max="4099" width="18.6640625" style="5" customWidth="1"/>
    <col min="4100" max="4100" width="29.6640625" style="5" customWidth="1"/>
    <col min="4101" max="4101" width="13.44140625" style="5" customWidth="1"/>
    <col min="4102" max="4102" width="13.88671875" style="5" customWidth="1"/>
    <col min="4103" max="4107" width="16.5546875" style="5" customWidth="1"/>
    <col min="4108" max="4108" width="20.5546875" style="5" customWidth="1"/>
    <col min="4109" max="4109" width="21.109375" style="5" customWidth="1"/>
    <col min="4110" max="4110" width="9.5546875" style="5" customWidth="1"/>
    <col min="4111" max="4111" width="0.44140625" style="5" customWidth="1"/>
    <col min="4112" max="4118" width="6.44140625" style="5" customWidth="1"/>
    <col min="4119" max="4347" width="11.44140625" style="5"/>
    <col min="4348" max="4348" width="1" style="5" customWidth="1"/>
    <col min="4349" max="4349" width="4.33203125" style="5" customWidth="1"/>
    <col min="4350" max="4350" width="34.6640625" style="5" customWidth="1"/>
    <col min="4351" max="4351" width="0" style="5" hidden="1" customWidth="1"/>
    <col min="4352" max="4352" width="20" style="5" customWidth="1"/>
    <col min="4353" max="4353" width="20.88671875" style="5" customWidth="1"/>
    <col min="4354" max="4354" width="25" style="5" customWidth="1"/>
    <col min="4355" max="4355" width="18.6640625" style="5" customWidth="1"/>
    <col min="4356" max="4356" width="29.6640625" style="5" customWidth="1"/>
    <col min="4357" max="4357" width="13.44140625" style="5" customWidth="1"/>
    <col min="4358" max="4358" width="13.88671875" style="5" customWidth="1"/>
    <col min="4359" max="4363" width="16.5546875" style="5" customWidth="1"/>
    <col min="4364" max="4364" width="20.5546875" style="5" customWidth="1"/>
    <col min="4365" max="4365" width="21.109375" style="5" customWidth="1"/>
    <col min="4366" max="4366" width="9.5546875" style="5" customWidth="1"/>
    <col min="4367" max="4367" width="0.44140625" style="5" customWidth="1"/>
    <col min="4368" max="4374" width="6.44140625" style="5" customWidth="1"/>
    <col min="4375" max="4603" width="11.44140625" style="5"/>
    <col min="4604" max="4604" width="1" style="5" customWidth="1"/>
    <col min="4605" max="4605" width="4.33203125" style="5" customWidth="1"/>
    <col min="4606" max="4606" width="34.6640625" style="5" customWidth="1"/>
    <col min="4607" max="4607" width="0" style="5" hidden="1" customWidth="1"/>
    <col min="4608" max="4608" width="20" style="5" customWidth="1"/>
    <col min="4609" max="4609" width="20.88671875" style="5" customWidth="1"/>
    <col min="4610" max="4610" width="25" style="5" customWidth="1"/>
    <col min="4611" max="4611" width="18.6640625" style="5" customWidth="1"/>
    <col min="4612" max="4612" width="29.6640625" style="5" customWidth="1"/>
    <col min="4613" max="4613" width="13.44140625" style="5" customWidth="1"/>
    <col min="4614" max="4614" width="13.88671875" style="5" customWidth="1"/>
    <col min="4615" max="4619" width="16.5546875" style="5" customWidth="1"/>
    <col min="4620" max="4620" width="20.5546875" style="5" customWidth="1"/>
    <col min="4621" max="4621" width="21.109375" style="5" customWidth="1"/>
    <col min="4622" max="4622" width="9.5546875" style="5" customWidth="1"/>
    <col min="4623" max="4623" width="0.44140625" style="5" customWidth="1"/>
    <col min="4624" max="4630" width="6.44140625" style="5" customWidth="1"/>
    <col min="4631" max="4859" width="11.44140625" style="5"/>
    <col min="4860" max="4860" width="1" style="5" customWidth="1"/>
    <col min="4861" max="4861" width="4.33203125" style="5" customWidth="1"/>
    <col min="4862" max="4862" width="34.6640625" style="5" customWidth="1"/>
    <col min="4863" max="4863" width="0" style="5" hidden="1" customWidth="1"/>
    <col min="4864" max="4864" width="20" style="5" customWidth="1"/>
    <col min="4865" max="4865" width="20.88671875" style="5" customWidth="1"/>
    <col min="4866" max="4866" width="25" style="5" customWidth="1"/>
    <col min="4867" max="4867" width="18.6640625" style="5" customWidth="1"/>
    <col min="4868" max="4868" width="29.6640625" style="5" customWidth="1"/>
    <col min="4869" max="4869" width="13.44140625" style="5" customWidth="1"/>
    <col min="4870" max="4870" width="13.88671875" style="5" customWidth="1"/>
    <col min="4871" max="4875" width="16.5546875" style="5" customWidth="1"/>
    <col min="4876" max="4876" width="20.5546875" style="5" customWidth="1"/>
    <col min="4877" max="4877" width="21.109375" style="5" customWidth="1"/>
    <col min="4878" max="4878" width="9.5546875" style="5" customWidth="1"/>
    <col min="4879" max="4879" width="0.44140625" style="5" customWidth="1"/>
    <col min="4880" max="4886" width="6.44140625" style="5" customWidth="1"/>
    <col min="4887" max="5115" width="11.44140625" style="5"/>
    <col min="5116" max="5116" width="1" style="5" customWidth="1"/>
    <col min="5117" max="5117" width="4.33203125" style="5" customWidth="1"/>
    <col min="5118" max="5118" width="34.6640625" style="5" customWidth="1"/>
    <col min="5119" max="5119" width="0" style="5" hidden="1" customWidth="1"/>
    <col min="5120" max="5120" width="20" style="5" customWidth="1"/>
    <col min="5121" max="5121" width="20.88671875" style="5" customWidth="1"/>
    <col min="5122" max="5122" width="25" style="5" customWidth="1"/>
    <col min="5123" max="5123" width="18.6640625" style="5" customWidth="1"/>
    <col min="5124" max="5124" width="29.6640625" style="5" customWidth="1"/>
    <col min="5125" max="5125" width="13.44140625" style="5" customWidth="1"/>
    <col min="5126" max="5126" width="13.88671875" style="5" customWidth="1"/>
    <col min="5127" max="5131" width="16.5546875" style="5" customWidth="1"/>
    <col min="5132" max="5132" width="20.5546875" style="5" customWidth="1"/>
    <col min="5133" max="5133" width="21.109375" style="5" customWidth="1"/>
    <col min="5134" max="5134" width="9.5546875" style="5" customWidth="1"/>
    <col min="5135" max="5135" width="0.44140625" style="5" customWidth="1"/>
    <col min="5136" max="5142" width="6.44140625" style="5" customWidth="1"/>
    <col min="5143" max="5371" width="11.44140625" style="5"/>
    <col min="5372" max="5372" width="1" style="5" customWidth="1"/>
    <col min="5373" max="5373" width="4.33203125" style="5" customWidth="1"/>
    <col min="5374" max="5374" width="34.6640625" style="5" customWidth="1"/>
    <col min="5375" max="5375" width="0" style="5" hidden="1" customWidth="1"/>
    <col min="5376" max="5376" width="20" style="5" customWidth="1"/>
    <col min="5377" max="5377" width="20.88671875" style="5" customWidth="1"/>
    <col min="5378" max="5378" width="25" style="5" customWidth="1"/>
    <col min="5379" max="5379" width="18.6640625" style="5" customWidth="1"/>
    <col min="5380" max="5380" width="29.6640625" style="5" customWidth="1"/>
    <col min="5381" max="5381" width="13.44140625" style="5" customWidth="1"/>
    <col min="5382" max="5382" width="13.88671875" style="5" customWidth="1"/>
    <col min="5383" max="5387" width="16.5546875" style="5" customWidth="1"/>
    <col min="5388" max="5388" width="20.5546875" style="5" customWidth="1"/>
    <col min="5389" max="5389" width="21.109375" style="5" customWidth="1"/>
    <col min="5390" max="5390" width="9.5546875" style="5" customWidth="1"/>
    <col min="5391" max="5391" width="0.44140625" style="5" customWidth="1"/>
    <col min="5392" max="5398" width="6.44140625" style="5" customWidth="1"/>
    <col min="5399" max="5627" width="11.44140625" style="5"/>
    <col min="5628" max="5628" width="1" style="5" customWidth="1"/>
    <col min="5629" max="5629" width="4.33203125" style="5" customWidth="1"/>
    <col min="5630" max="5630" width="34.6640625" style="5" customWidth="1"/>
    <col min="5631" max="5631" width="0" style="5" hidden="1" customWidth="1"/>
    <col min="5632" max="5632" width="20" style="5" customWidth="1"/>
    <col min="5633" max="5633" width="20.88671875" style="5" customWidth="1"/>
    <col min="5634" max="5634" width="25" style="5" customWidth="1"/>
    <col min="5635" max="5635" width="18.6640625" style="5" customWidth="1"/>
    <col min="5636" max="5636" width="29.6640625" style="5" customWidth="1"/>
    <col min="5637" max="5637" width="13.44140625" style="5" customWidth="1"/>
    <col min="5638" max="5638" width="13.88671875" style="5" customWidth="1"/>
    <col min="5639" max="5643" width="16.5546875" style="5" customWidth="1"/>
    <col min="5644" max="5644" width="20.5546875" style="5" customWidth="1"/>
    <col min="5645" max="5645" width="21.109375" style="5" customWidth="1"/>
    <col min="5646" max="5646" width="9.5546875" style="5" customWidth="1"/>
    <col min="5647" max="5647" width="0.44140625" style="5" customWidth="1"/>
    <col min="5648" max="5654" width="6.44140625" style="5" customWidth="1"/>
    <col min="5655" max="5883" width="11.44140625" style="5"/>
    <col min="5884" max="5884" width="1" style="5" customWidth="1"/>
    <col min="5885" max="5885" width="4.33203125" style="5" customWidth="1"/>
    <col min="5886" max="5886" width="34.6640625" style="5" customWidth="1"/>
    <col min="5887" max="5887" width="0" style="5" hidden="1" customWidth="1"/>
    <col min="5888" max="5888" width="20" style="5" customWidth="1"/>
    <col min="5889" max="5889" width="20.88671875" style="5" customWidth="1"/>
    <col min="5890" max="5890" width="25" style="5" customWidth="1"/>
    <col min="5891" max="5891" width="18.6640625" style="5" customWidth="1"/>
    <col min="5892" max="5892" width="29.6640625" style="5" customWidth="1"/>
    <col min="5893" max="5893" width="13.44140625" style="5" customWidth="1"/>
    <col min="5894" max="5894" width="13.88671875" style="5" customWidth="1"/>
    <col min="5895" max="5899" width="16.5546875" style="5" customWidth="1"/>
    <col min="5900" max="5900" width="20.5546875" style="5" customWidth="1"/>
    <col min="5901" max="5901" width="21.109375" style="5" customWidth="1"/>
    <col min="5902" max="5902" width="9.5546875" style="5" customWidth="1"/>
    <col min="5903" max="5903" width="0.44140625" style="5" customWidth="1"/>
    <col min="5904" max="5910" width="6.44140625" style="5" customWidth="1"/>
    <col min="5911" max="6139" width="11.44140625" style="5"/>
    <col min="6140" max="6140" width="1" style="5" customWidth="1"/>
    <col min="6141" max="6141" width="4.33203125" style="5" customWidth="1"/>
    <col min="6142" max="6142" width="34.6640625" style="5" customWidth="1"/>
    <col min="6143" max="6143" width="0" style="5" hidden="1" customWidth="1"/>
    <col min="6144" max="6144" width="20" style="5" customWidth="1"/>
    <col min="6145" max="6145" width="20.88671875" style="5" customWidth="1"/>
    <col min="6146" max="6146" width="25" style="5" customWidth="1"/>
    <col min="6147" max="6147" width="18.6640625" style="5" customWidth="1"/>
    <col min="6148" max="6148" width="29.6640625" style="5" customWidth="1"/>
    <col min="6149" max="6149" width="13.44140625" style="5" customWidth="1"/>
    <col min="6150" max="6150" width="13.88671875" style="5" customWidth="1"/>
    <col min="6151" max="6155" width="16.5546875" style="5" customWidth="1"/>
    <col min="6156" max="6156" width="20.5546875" style="5" customWidth="1"/>
    <col min="6157" max="6157" width="21.109375" style="5" customWidth="1"/>
    <col min="6158" max="6158" width="9.5546875" style="5" customWidth="1"/>
    <col min="6159" max="6159" width="0.44140625" style="5" customWidth="1"/>
    <col min="6160" max="6166" width="6.44140625" style="5" customWidth="1"/>
    <col min="6167" max="6395" width="11.44140625" style="5"/>
    <col min="6396" max="6396" width="1" style="5" customWidth="1"/>
    <col min="6397" max="6397" width="4.33203125" style="5" customWidth="1"/>
    <col min="6398" max="6398" width="34.6640625" style="5" customWidth="1"/>
    <col min="6399" max="6399" width="0" style="5" hidden="1" customWidth="1"/>
    <col min="6400" max="6400" width="20" style="5" customWidth="1"/>
    <col min="6401" max="6401" width="20.88671875" style="5" customWidth="1"/>
    <col min="6402" max="6402" width="25" style="5" customWidth="1"/>
    <col min="6403" max="6403" width="18.6640625" style="5" customWidth="1"/>
    <col min="6404" max="6404" width="29.6640625" style="5" customWidth="1"/>
    <col min="6405" max="6405" width="13.44140625" style="5" customWidth="1"/>
    <col min="6406" max="6406" width="13.88671875" style="5" customWidth="1"/>
    <col min="6407" max="6411" width="16.5546875" style="5" customWidth="1"/>
    <col min="6412" max="6412" width="20.5546875" style="5" customWidth="1"/>
    <col min="6413" max="6413" width="21.109375" style="5" customWidth="1"/>
    <col min="6414" max="6414" width="9.5546875" style="5" customWidth="1"/>
    <col min="6415" max="6415" width="0.44140625" style="5" customWidth="1"/>
    <col min="6416" max="6422" width="6.44140625" style="5" customWidth="1"/>
    <col min="6423" max="6651" width="11.44140625" style="5"/>
    <col min="6652" max="6652" width="1" style="5" customWidth="1"/>
    <col min="6653" max="6653" width="4.33203125" style="5" customWidth="1"/>
    <col min="6654" max="6654" width="34.6640625" style="5" customWidth="1"/>
    <col min="6655" max="6655" width="0" style="5" hidden="1" customWidth="1"/>
    <col min="6656" max="6656" width="20" style="5" customWidth="1"/>
    <col min="6657" max="6657" width="20.88671875" style="5" customWidth="1"/>
    <col min="6658" max="6658" width="25" style="5" customWidth="1"/>
    <col min="6659" max="6659" width="18.6640625" style="5" customWidth="1"/>
    <col min="6660" max="6660" width="29.6640625" style="5" customWidth="1"/>
    <col min="6661" max="6661" width="13.44140625" style="5" customWidth="1"/>
    <col min="6662" max="6662" width="13.88671875" style="5" customWidth="1"/>
    <col min="6663" max="6667" width="16.5546875" style="5" customWidth="1"/>
    <col min="6668" max="6668" width="20.5546875" style="5" customWidth="1"/>
    <col min="6669" max="6669" width="21.109375" style="5" customWidth="1"/>
    <col min="6670" max="6670" width="9.5546875" style="5" customWidth="1"/>
    <col min="6671" max="6671" width="0.44140625" style="5" customWidth="1"/>
    <col min="6672" max="6678" width="6.44140625" style="5" customWidth="1"/>
    <col min="6679" max="6907" width="11.44140625" style="5"/>
    <col min="6908" max="6908" width="1" style="5" customWidth="1"/>
    <col min="6909" max="6909" width="4.33203125" style="5" customWidth="1"/>
    <col min="6910" max="6910" width="34.6640625" style="5" customWidth="1"/>
    <col min="6911" max="6911" width="0" style="5" hidden="1" customWidth="1"/>
    <col min="6912" max="6912" width="20" style="5" customWidth="1"/>
    <col min="6913" max="6913" width="20.88671875" style="5" customWidth="1"/>
    <col min="6914" max="6914" width="25" style="5" customWidth="1"/>
    <col min="6915" max="6915" width="18.6640625" style="5" customWidth="1"/>
    <col min="6916" max="6916" width="29.6640625" style="5" customWidth="1"/>
    <col min="6917" max="6917" width="13.44140625" style="5" customWidth="1"/>
    <col min="6918" max="6918" width="13.88671875" style="5" customWidth="1"/>
    <col min="6919" max="6923" width="16.5546875" style="5" customWidth="1"/>
    <col min="6924" max="6924" width="20.5546875" style="5" customWidth="1"/>
    <col min="6925" max="6925" width="21.109375" style="5" customWidth="1"/>
    <col min="6926" max="6926" width="9.5546875" style="5" customWidth="1"/>
    <col min="6927" max="6927" width="0.44140625" style="5" customWidth="1"/>
    <col min="6928" max="6934" width="6.44140625" style="5" customWidth="1"/>
    <col min="6935" max="7163" width="11.44140625" style="5"/>
    <col min="7164" max="7164" width="1" style="5" customWidth="1"/>
    <col min="7165" max="7165" width="4.33203125" style="5" customWidth="1"/>
    <col min="7166" max="7166" width="34.6640625" style="5" customWidth="1"/>
    <col min="7167" max="7167" width="0" style="5" hidden="1" customWidth="1"/>
    <col min="7168" max="7168" width="20" style="5" customWidth="1"/>
    <col min="7169" max="7169" width="20.88671875" style="5" customWidth="1"/>
    <col min="7170" max="7170" width="25" style="5" customWidth="1"/>
    <col min="7171" max="7171" width="18.6640625" style="5" customWidth="1"/>
    <col min="7172" max="7172" width="29.6640625" style="5" customWidth="1"/>
    <col min="7173" max="7173" width="13.44140625" style="5" customWidth="1"/>
    <col min="7174" max="7174" width="13.88671875" style="5" customWidth="1"/>
    <col min="7175" max="7179" width="16.5546875" style="5" customWidth="1"/>
    <col min="7180" max="7180" width="20.5546875" style="5" customWidth="1"/>
    <col min="7181" max="7181" width="21.109375" style="5" customWidth="1"/>
    <col min="7182" max="7182" width="9.5546875" style="5" customWidth="1"/>
    <col min="7183" max="7183" width="0.44140625" style="5" customWidth="1"/>
    <col min="7184" max="7190" width="6.44140625" style="5" customWidth="1"/>
    <col min="7191" max="7419" width="11.44140625" style="5"/>
    <col min="7420" max="7420" width="1" style="5" customWidth="1"/>
    <col min="7421" max="7421" width="4.33203125" style="5" customWidth="1"/>
    <col min="7422" max="7422" width="34.6640625" style="5" customWidth="1"/>
    <col min="7423" max="7423" width="0" style="5" hidden="1" customWidth="1"/>
    <col min="7424" max="7424" width="20" style="5" customWidth="1"/>
    <col min="7425" max="7425" width="20.88671875" style="5" customWidth="1"/>
    <col min="7426" max="7426" width="25" style="5" customWidth="1"/>
    <col min="7427" max="7427" width="18.6640625" style="5" customWidth="1"/>
    <col min="7428" max="7428" width="29.6640625" style="5" customWidth="1"/>
    <col min="7429" max="7429" width="13.44140625" style="5" customWidth="1"/>
    <col min="7430" max="7430" width="13.88671875" style="5" customWidth="1"/>
    <col min="7431" max="7435" width="16.5546875" style="5" customWidth="1"/>
    <col min="7436" max="7436" width="20.5546875" style="5" customWidth="1"/>
    <col min="7437" max="7437" width="21.109375" style="5" customWidth="1"/>
    <col min="7438" max="7438" width="9.5546875" style="5" customWidth="1"/>
    <col min="7439" max="7439" width="0.44140625" style="5" customWidth="1"/>
    <col min="7440" max="7446" width="6.44140625" style="5" customWidth="1"/>
    <col min="7447" max="7675" width="11.44140625" style="5"/>
    <col min="7676" max="7676" width="1" style="5" customWidth="1"/>
    <col min="7677" max="7677" width="4.33203125" style="5" customWidth="1"/>
    <col min="7678" max="7678" width="34.6640625" style="5" customWidth="1"/>
    <col min="7679" max="7679" width="0" style="5" hidden="1" customWidth="1"/>
    <col min="7680" max="7680" width="20" style="5" customWidth="1"/>
    <col min="7681" max="7681" width="20.88671875" style="5" customWidth="1"/>
    <col min="7682" max="7682" width="25" style="5" customWidth="1"/>
    <col min="7683" max="7683" width="18.6640625" style="5" customWidth="1"/>
    <col min="7684" max="7684" width="29.6640625" style="5" customWidth="1"/>
    <col min="7685" max="7685" width="13.44140625" style="5" customWidth="1"/>
    <col min="7686" max="7686" width="13.88671875" style="5" customWidth="1"/>
    <col min="7687" max="7691" width="16.5546875" style="5" customWidth="1"/>
    <col min="7692" max="7692" width="20.5546875" style="5" customWidth="1"/>
    <col min="7693" max="7693" width="21.109375" style="5" customWidth="1"/>
    <col min="7694" max="7694" width="9.5546875" style="5" customWidth="1"/>
    <col min="7695" max="7695" width="0.44140625" style="5" customWidth="1"/>
    <col min="7696" max="7702" width="6.44140625" style="5" customWidth="1"/>
    <col min="7703" max="7931" width="11.44140625" style="5"/>
    <col min="7932" max="7932" width="1" style="5" customWidth="1"/>
    <col min="7933" max="7933" width="4.33203125" style="5" customWidth="1"/>
    <col min="7934" max="7934" width="34.6640625" style="5" customWidth="1"/>
    <col min="7935" max="7935" width="0" style="5" hidden="1" customWidth="1"/>
    <col min="7936" max="7936" width="20" style="5" customWidth="1"/>
    <col min="7937" max="7937" width="20.88671875" style="5" customWidth="1"/>
    <col min="7938" max="7938" width="25" style="5" customWidth="1"/>
    <col min="7939" max="7939" width="18.6640625" style="5" customWidth="1"/>
    <col min="7940" max="7940" width="29.6640625" style="5" customWidth="1"/>
    <col min="7941" max="7941" width="13.44140625" style="5" customWidth="1"/>
    <col min="7942" max="7942" width="13.88671875" style="5" customWidth="1"/>
    <col min="7943" max="7947" width="16.5546875" style="5" customWidth="1"/>
    <col min="7948" max="7948" width="20.5546875" style="5" customWidth="1"/>
    <col min="7949" max="7949" width="21.109375" style="5" customWidth="1"/>
    <col min="7950" max="7950" width="9.5546875" style="5" customWidth="1"/>
    <col min="7951" max="7951" width="0.44140625" style="5" customWidth="1"/>
    <col min="7952" max="7958" width="6.44140625" style="5" customWidth="1"/>
    <col min="7959" max="8187" width="11.44140625" style="5"/>
    <col min="8188" max="8188" width="1" style="5" customWidth="1"/>
    <col min="8189" max="8189" width="4.33203125" style="5" customWidth="1"/>
    <col min="8190" max="8190" width="34.6640625" style="5" customWidth="1"/>
    <col min="8191" max="8191" width="0" style="5" hidden="1" customWidth="1"/>
    <col min="8192" max="8192" width="20" style="5" customWidth="1"/>
    <col min="8193" max="8193" width="20.88671875" style="5" customWidth="1"/>
    <col min="8194" max="8194" width="25" style="5" customWidth="1"/>
    <col min="8195" max="8195" width="18.6640625" style="5" customWidth="1"/>
    <col min="8196" max="8196" width="29.6640625" style="5" customWidth="1"/>
    <col min="8197" max="8197" width="13.44140625" style="5" customWidth="1"/>
    <col min="8198" max="8198" width="13.88671875" style="5" customWidth="1"/>
    <col min="8199" max="8203" width="16.5546875" style="5" customWidth="1"/>
    <col min="8204" max="8204" width="20.5546875" style="5" customWidth="1"/>
    <col min="8205" max="8205" width="21.109375" style="5" customWidth="1"/>
    <col min="8206" max="8206" width="9.5546875" style="5" customWidth="1"/>
    <col min="8207" max="8207" width="0.44140625" style="5" customWidth="1"/>
    <col min="8208" max="8214" width="6.44140625" style="5" customWidth="1"/>
    <col min="8215" max="8443" width="11.44140625" style="5"/>
    <col min="8444" max="8444" width="1" style="5" customWidth="1"/>
    <col min="8445" max="8445" width="4.33203125" style="5" customWidth="1"/>
    <col min="8446" max="8446" width="34.6640625" style="5" customWidth="1"/>
    <col min="8447" max="8447" width="0" style="5" hidden="1" customWidth="1"/>
    <col min="8448" max="8448" width="20" style="5" customWidth="1"/>
    <col min="8449" max="8449" width="20.88671875" style="5" customWidth="1"/>
    <col min="8450" max="8450" width="25" style="5" customWidth="1"/>
    <col min="8451" max="8451" width="18.6640625" style="5" customWidth="1"/>
    <col min="8452" max="8452" width="29.6640625" style="5" customWidth="1"/>
    <col min="8453" max="8453" width="13.44140625" style="5" customWidth="1"/>
    <col min="8454" max="8454" width="13.88671875" style="5" customWidth="1"/>
    <col min="8455" max="8459" width="16.5546875" style="5" customWidth="1"/>
    <col min="8460" max="8460" width="20.5546875" style="5" customWidth="1"/>
    <col min="8461" max="8461" width="21.109375" style="5" customWidth="1"/>
    <col min="8462" max="8462" width="9.5546875" style="5" customWidth="1"/>
    <col min="8463" max="8463" width="0.44140625" style="5" customWidth="1"/>
    <col min="8464" max="8470" width="6.44140625" style="5" customWidth="1"/>
    <col min="8471" max="8699" width="11.44140625" style="5"/>
    <col min="8700" max="8700" width="1" style="5" customWidth="1"/>
    <col min="8701" max="8701" width="4.33203125" style="5" customWidth="1"/>
    <col min="8702" max="8702" width="34.6640625" style="5" customWidth="1"/>
    <col min="8703" max="8703" width="0" style="5" hidden="1" customWidth="1"/>
    <col min="8704" max="8704" width="20" style="5" customWidth="1"/>
    <col min="8705" max="8705" width="20.88671875" style="5" customWidth="1"/>
    <col min="8706" max="8706" width="25" style="5" customWidth="1"/>
    <col min="8707" max="8707" width="18.6640625" style="5" customWidth="1"/>
    <col min="8708" max="8708" width="29.6640625" style="5" customWidth="1"/>
    <col min="8709" max="8709" width="13.44140625" style="5" customWidth="1"/>
    <col min="8710" max="8710" width="13.88671875" style="5" customWidth="1"/>
    <col min="8711" max="8715" width="16.5546875" style="5" customWidth="1"/>
    <col min="8716" max="8716" width="20.5546875" style="5" customWidth="1"/>
    <col min="8717" max="8717" width="21.109375" style="5" customWidth="1"/>
    <col min="8718" max="8718" width="9.5546875" style="5" customWidth="1"/>
    <col min="8719" max="8719" width="0.44140625" style="5" customWidth="1"/>
    <col min="8720" max="8726" width="6.44140625" style="5" customWidth="1"/>
    <col min="8727" max="8955" width="11.44140625" style="5"/>
    <col min="8956" max="8956" width="1" style="5" customWidth="1"/>
    <col min="8957" max="8957" width="4.33203125" style="5" customWidth="1"/>
    <col min="8958" max="8958" width="34.6640625" style="5" customWidth="1"/>
    <col min="8959" max="8959" width="0" style="5" hidden="1" customWidth="1"/>
    <col min="8960" max="8960" width="20" style="5" customWidth="1"/>
    <col min="8961" max="8961" width="20.88671875" style="5" customWidth="1"/>
    <col min="8962" max="8962" width="25" style="5" customWidth="1"/>
    <col min="8963" max="8963" width="18.6640625" style="5" customWidth="1"/>
    <col min="8964" max="8964" width="29.6640625" style="5" customWidth="1"/>
    <col min="8965" max="8965" width="13.44140625" style="5" customWidth="1"/>
    <col min="8966" max="8966" width="13.88671875" style="5" customWidth="1"/>
    <col min="8967" max="8971" width="16.5546875" style="5" customWidth="1"/>
    <col min="8972" max="8972" width="20.5546875" style="5" customWidth="1"/>
    <col min="8973" max="8973" width="21.109375" style="5" customWidth="1"/>
    <col min="8974" max="8974" width="9.5546875" style="5" customWidth="1"/>
    <col min="8975" max="8975" width="0.44140625" style="5" customWidth="1"/>
    <col min="8976" max="8982" width="6.44140625" style="5" customWidth="1"/>
    <col min="8983" max="9211" width="11.44140625" style="5"/>
    <col min="9212" max="9212" width="1" style="5" customWidth="1"/>
    <col min="9213" max="9213" width="4.33203125" style="5" customWidth="1"/>
    <col min="9214" max="9214" width="34.6640625" style="5" customWidth="1"/>
    <col min="9215" max="9215" width="0" style="5" hidden="1" customWidth="1"/>
    <col min="9216" max="9216" width="20" style="5" customWidth="1"/>
    <col min="9217" max="9217" width="20.88671875" style="5" customWidth="1"/>
    <col min="9218" max="9218" width="25" style="5" customWidth="1"/>
    <col min="9219" max="9219" width="18.6640625" style="5" customWidth="1"/>
    <col min="9220" max="9220" width="29.6640625" style="5" customWidth="1"/>
    <col min="9221" max="9221" width="13.44140625" style="5" customWidth="1"/>
    <col min="9222" max="9222" width="13.88671875" style="5" customWidth="1"/>
    <col min="9223" max="9227" width="16.5546875" style="5" customWidth="1"/>
    <col min="9228" max="9228" width="20.5546875" style="5" customWidth="1"/>
    <col min="9229" max="9229" width="21.109375" style="5" customWidth="1"/>
    <col min="9230" max="9230" width="9.5546875" style="5" customWidth="1"/>
    <col min="9231" max="9231" width="0.44140625" style="5" customWidth="1"/>
    <col min="9232" max="9238" width="6.44140625" style="5" customWidth="1"/>
    <col min="9239" max="9467" width="11.44140625" style="5"/>
    <col min="9468" max="9468" width="1" style="5" customWidth="1"/>
    <col min="9469" max="9469" width="4.33203125" style="5" customWidth="1"/>
    <col min="9470" max="9470" width="34.6640625" style="5" customWidth="1"/>
    <col min="9471" max="9471" width="0" style="5" hidden="1" customWidth="1"/>
    <col min="9472" max="9472" width="20" style="5" customWidth="1"/>
    <col min="9473" max="9473" width="20.88671875" style="5" customWidth="1"/>
    <col min="9474" max="9474" width="25" style="5" customWidth="1"/>
    <col min="9475" max="9475" width="18.6640625" style="5" customWidth="1"/>
    <col min="9476" max="9476" width="29.6640625" style="5" customWidth="1"/>
    <col min="9477" max="9477" width="13.44140625" style="5" customWidth="1"/>
    <col min="9478" max="9478" width="13.88671875" style="5" customWidth="1"/>
    <col min="9479" max="9483" width="16.5546875" style="5" customWidth="1"/>
    <col min="9484" max="9484" width="20.5546875" style="5" customWidth="1"/>
    <col min="9485" max="9485" width="21.109375" style="5" customWidth="1"/>
    <col min="9486" max="9486" width="9.5546875" style="5" customWidth="1"/>
    <col min="9487" max="9487" width="0.44140625" style="5" customWidth="1"/>
    <col min="9488" max="9494" width="6.44140625" style="5" customWidth="1"/>
    <col min="9495" max="9723" width="11.44140625" style="5"/>
    <col min="9724" max="9724" width="1" style="5" customWidth="1"/>
    <col min="9725" max="9725" width="4.33203125" style="5" customWidth="1"/>
    <col min="9726" max="9726" width="34.6640625" style="5" customWidth="1"/>
    <col min="9727" max="9727" width="0" style="5" hidden="1" customWidth="1"/>
    <col min="9728" max="9728" width="20" style="5" customWidth="1"/>
    <col min="9729" max="9729" width="20.88671875" style="5" customWidth="1"/>
    <col min="9730" max="9730" width="25" style="5" customWidth="1"/>
    <col min="9731" max="9731" width="18.6640625" style="5" customWidth="1"/>
    <col min="9732" max="9732" width="29.6640625" style="5" customWidth="1"/>
    <col min="9733" max="9733" width="13.44140625" style="5" customWidth="1"/>
    <col min="9734" max="9734" width="13.88671875" style="5" customWidth="1"/>
    <col min="9735" max="9739" width="16.5546875" style="5" customWidth="1"/>
    <col min="9740" max="9740" width="20.5546875" style="5" customWidth="1"/>
    <col min="9741" max="9741" width="21.109375" style="5" customWidth="1"/>
    <col min="9742" max="9742" width="9.5546875" style="5" customWidth="1"/>
    <col min="9743" max="9743" width="0.44140625" style="5" customWidth="1"/>
    <col min="9744" max="9750" width="6.44140625" style="5" customWidth="1"/>
    <col min="9751" max="9979" width="11.44140625" style="5"/>
    <col min="9980" max="9980" width="1" style="5" customWidth="1"/>
    <col min="9981" max="9981" width="4.33203125" style="5" customWidth="1"/>
    <col min="9982" max="9982" width="34.6640625" style="5" customWidth="1"/>
    <col min="9983" max="9983" width="0" style="5" hidden="1" customWidth="1"/>
    <col min="9984" max="9984" width="20" style="5" customWidth="1"/>
    <col min="9985" max="9985" width="20.88671875" style="5" customWidth="1"/>
    <col min="9986" max="9986" width="25" style="5" customWidth="1"/>
    <col min="9987" max="9987" width="18.6640625" style="5" customWidth="1"/>
    <col min="9988" max="9988" width="29.6640625" style="5" customWidth="1"/>
    <col min="9989" max="9989" width="13.44140625" style="5" customWidth="1"/>
    <col min="9990" max="9990" width="13.88671875" style="5" customWidth="1"/>
    <col min="9991" max="9995" width="16.5546875" style="5" customWidth="1"/>
    <col min="9996" max="9996" width="20.5546875" style="5" customWidth="1"/>
    <col min="9997" max="9997" width="21.109375" style="5" customWidth="1"/>
    <col min="9998" max="9998" width="9.5546875" style="5" customWidth="1"/>
    <col min="9999" max="9999" width="0.44140625" style="5" customWidth="1"/>
    <col min="10000" max="10006" width="6.44140625" style="5" customWidth="1"/>
    <col min="10007" max="10235" width="11.44140625" style="5"/>
    <col min="10236" max="10236" width="1" style="5" customWidth="1"/>
    <col min="10237" max="10237" width="4.33203125" style="5" customWidth="1"/>
    <col min="10238" max="10238" width="34.6640625" style="5" customWidth="1"/>
    <col min="10239" max="10239" width="0" style="5" hidden="1" customWidth="1"/>
    <col min="10240" max="10240" width="20" style="5" customWidth="1"/>
    <col min="10241" max="10241" width="20.88671875" style="5" customWidth="1"/>
    <col min="10242" max="10242" width="25" style="5" customWidth="1"/>
    <col min="10243" max="10243" width="18.6640625" style="5" customWidth="1"/>
    <col min="10244" max="10244" width="29.6640625" style="5" customWidth="1"/>
    <col min="10245" max="10245" width="13.44140625" style="5" customWidth="1"/>
    <col min="10246" max="10246" width="13.88671875" style="5" customWidth="1"/>
    <col min="10247" max="10251" width="16.5546875" style="5" customWidth="1"/>
    <col min="10252" max="10252" width="20.5546875" style="5" customWidth="1"/>
    <col min="10253" max="10253" width="21.109375" style="5" customWidth="1"/>
    <col min="10254" max="10254" width="9.5546875" style="5" customWidth="1"/>
    <col min="10255" max="10255" width="0.44140625" style="5" customWidth="1"/>
    <col min="10256" max="10262" width="6.44140625" style="5" customWidth="1"/>
    <col min="10263" max="10491" width="11.44140625" style="5"/>
    <col min="10492" max="10492" width="1" style="5" customWidth="1"/>
    <col min="10493" max="10493" width="4.33203125" style="5" customWidth="1"/>
    <col min="10494" max="10494" width="34.6640625" style="5" customWidth="1"/>
    <col min="10495" max="10495" width="0" style="5" hidden="1" customWidth="1"/>
    <col min="10496" max="10496" width="20" style="5" customWidth="1"/>
    <col min="10497" max="10497" width="20.88671875" style="5" customWidth="1"/>
    <col min="10498" max="10498" width="25" style="5" customWidth="1"/>
    <col min="10499" max="10499" width="18.6640625" style="5" customWidth="1"/>
    <col min="10500" max="10500" width="29.6640625" style="5" customWidth="1"/>
    <col min="10501" max="10501" width="13.44140625" style="5" customWidth="1"/>
    <col min="10502" max="10502" width="13.88671875" style="5" customWidth="1"/>
    <col min="10503" max="10507" width="16.5546875" style="5" customWidth="1"/>
    <col min="10508" max="10508" width="20.5546875" style="5" customWidth="1"/>
    <col min="10509" max="10509" width="21.109375" style="5" customWidth="1"/>
    <col min="10510" max="10510" width="9.5546875" style="5" customWidth="1"/>
    <col min="10511" max="10511" width="0.44140625" style="5" customWidth="1"/>
    <col min="10512" max="10518" width="6.44140625" style="5" customWidth="1"/>
    <col min="10519" max="10747" width="11.44140625" style="5"/>
    <col min="10748" max="10748" width="1" style="5" customWidth="1"/>
    <col min="10749" max="10749" width="4.33203125" style="5" customWidth="1"/>
    <col min="10750" max="10750" width="34.6640625" style="5" customWidth="1"/>
    <col min="10751" max="10751" width="0" style="5" hidden="1" customWidth="1"/>
    <col min="10752" max="10752" width="20" style="5" customWidth="1"/>
    <col min="10753" max="10753" width="20.88671875" style="5" customWidth="1"/>
    <col min="10754" max="10754" width="25" style="5" customWidth="1"/>
    <col min="10755" max="10755" width="18.6640625" style="5" customWidth="1"/>
    <col min="10756" max="10756" width="29.6640625" style="5" customWidth="1"/>
    <col min="10757" max="10757" width="13.44140625" style="5" customWidth="1"/>
    <col min="10758" max="10758" width="13.88671875" style="5" customWidth="1"/>
    <col min="10759" max="10763" width="16.5546875" style="5" customWidth="1"/>
    <col min="10764" max="10764" width="20.5546875" style="5" customWidth="1"/>
    <col min="10765" max="10765" width="21.109375" style="5" customWidth="1"/>
    <col min="10766" max="10766" width="9.5546875" style="5" customWidth="1"/>
    <col min="10767" max="10767" width="0.44140625" style="5" customWidth="1"/>
    <col min="10768" max="10774" width="6.44140625" style="5" customWidth="1"/>
    <col min="10775" max="11003" width="11.44140625" style="5"/>
    <col min="11004" max="11004" width="1" style="5" customWidth="1"/>
    <col min="11005" max="11005" width="4.33203125" style="5" customWidth="1"/>
    <col min="11006" max="11006" width="34.6640625" style="5" customWidth="1"/>
    <col min="11007" max="11007" width="0" style="5" hidden="1" customWidth="1"/>
    <col min="11008" max="11008" width="20" style="5" customWidth="1"/>
    <col min="11009" max="11009" width="20.88671875" style="5" customWidth="1"/>
    <col min="11010" max="11010" width="25" style="5" customWidth="1"/>
    <col min="11011" max="11011" width="18.6640625" style="5" customWidth="1"/>
    <col min="11012" max="11012" width="29.6640625" style="5" customWidth="1"/>
    <col min="11013" max="11013" width="13.44140625" style="5" customWidth="1"/>
    <col min="11014" max="11014" width="13.88671875" style="5" customWidth="1"/>
    <col min="11015" max="11019" width="16.5546875" style="5" customWidth="1"/>
    <col min="11020" max="11020" width="20.5546875" style="5" customWidth="1"/>
    <col min="11021" max="11021" width="21.109375" style="5" customWidth="1"/>
    <col min="11022" max="11022" width="9.5546875" style="5" customWidth="1"/>
    <col min="11023" max="11023" width="0.44140625" style="5" customWidth="1"/>
    <col min="11024" max="11030" width="6.44140625" style="5" customWidth="1"/>
    <col min="11031" max="11259" width="11.44140625" style="5"/>
    <col min="11260" max="11260" width="1" style="5" customWidth="1"/>
    <col min="11261" max="11261" width="4.33203125" style="5" customWidth="1"/>
    <col min="11262" max="11262" width="34.6640625" style="5" customWidth="1"/>
    <col min="11263" max="11263" width="0" style="5" hidden="1" customWidth="1"/>
    <col min="11264" max="11264" width="20" style="5" customWidth="1"/>
    <col min="11265" max="11265" width="20.88671875" style="5" customWidth="1"/>
    <col min="11266" max="11266" width="25" style="5" customWidth="1"/>
    <col min="11267" max="11267" width="18.6640625" style="5" customWidth="1"/>
    <col min="11268" max="11268" width="29.6640625" style="5" customWidth="1"/>
    <col min="11269" max="11269" width="13.44140625" style="5" customWidth="1"/>
    <col min="11270" max="11270" width="13.88671875" style="5" customWidth="1"/>
    <col min="11271" max="11275" width="16.5546875" style="5" customWidth="1"/>
    <col min="11276" max="11276" width="20.5546875" style="5" customWidth="1"/>
    <col min="11277" max="11277" width="21.109375" style="5" customWidth="1"/>
    <col min="11278" max="11278" width="9.5546875" style="5" customWidth="1"/>
    <col min="11279" max="11279" width="0.44140625" style="5" customWidth="1"/>
    <col min="11280" max="11286" width="6.44140625" style="5" customWidth="1"/>
    <col min="11287" max="11515" width="11.44140625" style="5"/>
    <col min="11516" max="11516" width="1" style="5" customWidth="1"/>
    <col min="11517" max="11517" width="4.33203125" style="5" customWidth="1"/>
    <col min="11518" max="11518" width="34.6640625" style="5" customWidth="1"/>
    <col min="11519" max="11519" width="0" style="5" hidden="1" customWidth="1"/>
    <col min="11520" max="11520" width="20" style="5" customWidth="1"/>
    <col min="11521" max="11521" width="20.88671875" style="5" customWidth="1"/>
    <col min="11522" max="11522" width="25" style="5" customWidth="1"/>
    <col min="11523" max="11523" width="18.6640625" style="5" customWidth="1"/>
    <col min="11524" max="11524" width="29.6640625" style="5" customWidth="1"/>
    <col min="11525" max="11525" width="13.44140625" style="5" customWidth="1"/>
    <col min="11526" max="11526" width="13.88671875" style="5" customWidth="1"/>
    <col min="11527" max="11531" width="16.5546875" style="5" customWidth="1"/>
    <col min="11532" max="11532" width="20.5546875" style="5" customWidth="1"/>
    <col min="11533" max="11533" width="21.109375" style="5" customWidth="1"/>
    <col min="11534" max="11534" width="9.5546875" style="5" customWidth="1"/>
    <col min="11535" max="11535" width="0.44140625" style="5" customWidth="1"/>
    <col min="11536" max="11542" width="6.44140625" style="5" customWidth="1"/>
    <col min="11543" max="11771" width="11.44140625" style="5"/>
    <col min="11772" max="11772" width="1" style="5" customWidth="1"/>
    <col min="11773" max="11773" width="4.33203125" style="5" customWidth="1"/>
    <col min="11774" max="11774" width="34.6640625" style="5" customWidth="1"/>
    <col min="11775" max="11775" width="0" style="5" hidden="1" customWidth="1"/>
    <col min="11776" max="11776" width="20" style="5" customWidth="1"/>
    <col min="11777" max="11777" width="20.88671875" style="5" customWidth="1"/>
    <col min="11778" max="11778" width="25" style="5" customWidth="1"/>
    <col min="11779" max="11779" width="18.6640625" style="5" customWidth="1"/>
    <col min="11780" max="11780" width="29.6640625" style="5" customWidth="1"/>
    <col min="11781" max="11781" width="13.44140625" style="5" customWidth="1"/>
    <col min="11782" max="11782" width="13.88671875" style="5" customWidth="1"/>
    <col min="11783" max="11787" width="16.5546875" style="5" customWidth="1"/>
    <col min="11788" max="11788" width="20.5546875" style="5" customWidth="1"/>
    <col min="11789" max="11789" width="21.109375" style="5" customWidth="1"/>
    <col min="11790" max="11790" width="9.5546875" style="5" customWidth="1"/>
    <col min="11791" max="11791" width="0.44140625" style="5" customWidth="1"/>
    <col min="11792" max="11798" width="6.44140625" style="5" customWidth="1"/>
    <col min="11799" max="12027" width="11.44140625" style="5"/>
    <col min="12028" max="12028" width="1" style="5" customWidth="1"/>
    <col min="12029" max="12029" width="4.33203125" style="5" customWidth="1"/>
    <col min="12030" max="12030" width="34.6640625" style="5" customWidth="1"/>
    <col min="12031" max="12031" width="0" style="5" hidden="1" customWidth="1"/>
    <col min="12032" max="12032" width="20" style="5" customWidth="1"/>
    <col min="12033" max="12033" width="20.88671875" style="5" customWidth="1"/>
    <col min="12034" max="12034" width="25" style="5" customWidth="1"/>
    <col min="12035" max="12035" width="18.6640625" style="5" customWidth="1"/>
    <col min="12036" max="12036" width="29.6640625" style="5" customWidth="1"/>
    <col min="12037" max="12037" width="13.44140625" style="5" customWidth="1"/>
    <col min="12038" max="12038" width="13.88671875" style="5" customWidth="1"/>
    <col min="12039" max="12043" width="16.5546875" style="5" customWidth="1"/>
    <col min="12044" max="12044" width="20.5546875" style="5" customWidth="1"/>
    <col min="12045" max="12045" width="21.109375" style="5" customWidth="1"/>
    <col min="12046" max="12046" width="9.5546875" style="5" customWidth="1"/>
    <col min="12047" max="12047" width="0.44140625" style="5" customWidth="1"/>
    <col min="12048" max="12054" width="6.44140625" style="5" customWidth="1"/>
    <col min="12055" max="12283" width="11.44140625" style="5"/>
    <col min="12284" max="12284" width="1" style="5" customWidth="1"/>
    <col min="12285" max="12285" width="4.33203125" style="5" customWidth="1"/>
    <col min="12286" max="12286" width="34.6640625" style="5" customWidth="1"/>
    <col min="12287" max="12287" width="0" style="5" hidden="1" customWidth="1"/>
    <col min="12288" max="12288" width="20" style="5" customWidth="1"/>
    <col min="12289" max="12289" width="20.88671875" style="5" customWidth="1"/>
    <col min="12290" max="12290" width="25" style="5" customWidth="1"/>
    <col min="12291" max="12291" width="18.6640625" style="5" customWidth="1"/>
    <col min="12292" max="12292" width="29.6640625" style="5" customWidth="1"/>
    <col min="12293" max="12293" width="13.44140625" style="5" customWidth="1"/>
    <col min="12294" max="12294" width="13.88671875" style="5" customWidth="1"/>
    <col min="12295" max="12299" width="16.5546875" style="5" customWidth="1"/>
    <col min="12300" max="12300" width="20.5546875" style="5" customWidth="1"/>
    <col min="12301" max="12301" width="21.109375" style="5" customWidth="1"/>
    <col min="12302" max="12302" width="9.5546875" style="5" customWidth="1"/>
    <col min="12303" max="12303" width="0.44140625" style="5" customWidth="1"/>
    <col min="12304" max="12310" width="6.44140625" style="5" customWidth="1"/>
    <col min="12311" max="12539" width="11.44140625" style="5"/>
    <col min="12540" max="12540" width="1" style="5" customWidth="1"/>
    <col min="12541" max="12541" width="4.33203125" style="5" customWidth="1"/>
    <col min="12542" max="12542" width="34.6640625" style="5" customWidth="1"/>
    <col min="12543" max="12543" width="0" style="5" hidden="1" customWidth="1"/>
    <col min="12544" max="12544" width="20" style="5" customWidth="1"/>
    <col min="12545" max="12545" width="20.88671875" style="5" customWidth="1"/>
    <col min="12546" max="12546" width="25" style="5" customWidth="1"/>
    <col min="12547" max="12547" width="18.6640625" style="5" customWidth="1"/>
    <col min="12548" max="12548" width="29.6640625" style="5" customWidth="1"/>
    <col min="12549" max="12549" width="13.44140625" style="5" customWidth="1"/>
    <col min="12550" max="12550" width="13.88671875" style="5" customWidth="1"/>
    <col min="12551" max="12555" width="16.5546875" style="5" customWidth="1"/>
    <col min="12556" max="12556" width="20.5546875" style="5" customWidth="1"/>
    <col min="12557" max="12557" width="21.109375" style="5" customWidth="1"/>
    <col min="12558" max="12558" width="9.5546875" style="5" customWidth="1"/>
    <col min="12559" max="12559" width="0.44140625" style="5" customWidth="1"/>
    <col min="12560" max="12566" width="6.44140625" style="5" customWidth="1"/>
    <col min="12567" max="12795" width="11.44140625" style="5"/>
    <col min="12796" max="12796" width="1" style="5" customWidth="1"/>
    <col min="12797" max="12797" width="4.33203125" style="5" customWidth="1"/>
    <col min="12798" max="12798" width="34.6640625" style="5" customWidth="1"/>
    <col min="12799" max="12799" width="0" style="5" hidden="1" customWidth="1"/>
    <col min="12800" max="12800" width="20" style="5" customWidth="1"/>
    <col min="12801" max="12801" width="20.88671875" style="5" customWidth="1"/>
    <col min="12802" max="12802" width="25" style="5" customWidth="1"/>
    <col min="12803" max="12803" width="18.6640625" style="5" customWidth="1"/>
    <col min="12804" max="12804" width="29.6640625" style="5" customWidth="1"/>
    <col min="12805" max="12805" width="13.44140625" style="5" customWidth="1"/>
    <col min="12806" max="12806" width="13.88671875" style="5" customWidth="1"/>
    <col min="12807" max="12811" width="16.5546875" style="5" customWidth="1"/>
    <col min="12812" max="12812" width="20.5546875" style="5" customWidth="1"/>
    <col min="12813" max="12813" width="21.109375" style="5" customWidth="1"/>
    <col min="12814" max="12814" width="9.5546875" style="5" customWidth="1"/>
    <col min="12815" max="12815" width="0.44140625" style="5" customWidth="1"/>
    <col min="12816" max="12822" width="6.44140625" style="5" customWidth="1"/>
    <col min="12823" max="13051" width="11.44140625" style="5"/>
    <col min="13052" max="13052" width="1" style="5" customWidth="1"/>
    <col min="13053" max="13053" width="4.33203125" style="5" customWidth="1"/>
    <col min="13054" max="13054" width="34.6640625" style="5" customWidth="1"/>
    <col min="13055" max="13055" width="0" style="5" hidden="1" customWidth="1"/>
    <col min="13056" max="13056" width="20" style="5" customWidth="1"/>
    <col min="13057" max="13057" width="20.88671875" style="5" customWidth="1"/>
    <col min="13058" max="13058" width="25" style="5" customWidth="1"/>
    <col min="13059" max="13059" width="18.6640625" style="5" customWidth="1"/>
    <col min="13060" max="13060" width="29.6640625" style="5" customWidth="1"/>
    <col min="13061" max="13061" width="13.44140625" style="5" customWidth="1"/>
    <col min="13062" max="13062" width="13.88671875" style="5" customWidth="1"/>
    <col min="13063" max="13067" width="16.5546875" style="5" customWidth="1"/>
    <col min="13068" max="13068" width="20.5546875" style="5" customWidth="1"/>
    <col min="13069" max="13069" width="21.109375" style="5" customWidth="1"/>
    <col min="13070" max="13070" width="9.5546875" style="5" customWidth="1"/>
    <col min="13071" max="13071" width="0.44140625" style="5" customWidth="1"/>
    <col min="13072" max="13078" width="6.44140625" style="5" customWidth="1"/>
    <col min="13079" max="13307" width="11.44140625" style="5"/>
    <col min="13308" max="13308" width="1" style="5" customWidth="1"/>
    <col min="13309" max="13309" width="4.33203125" style="5" customWidth="1"/>
    <col min="13310" max="13310" width="34.6640625" style="5" customWidth="1"/>
    <col min="13311" max="13311" width="0" style="5" hidden="1" customWidth="1"/>
    <col min="13312" max="13312" width="20" style="5" customWidth="1"/>
    <col min="13313" max="13313" width="20.88671875" style="5" customWidth="1"/>
    <col min="13314" max="13314" width="25" style="5" customWidth="1"/>
    <col min="13315" max="13315" width="18.6640625" style="5" customWidth="1"/>
    <col min="13316" max="13316" width="29.6640625" style="5" customWidth="1"/>
    <col min="13317" max="13317" width="13.44140625" style="5" customWidth="1"/>
    <col min="13318" max="13318" width="13.88671875" style="5" customWidth="1"/>
    <col min="13319" max="13323" width="16.5546875" style="5" customWidth="1"/>
    <col min="13324" max="13324" width="20.5546875" style="5" customWidth="1"/>
    <col min="13325" max="13325" width="21.109375" style="5" customWidth="1"/>
    <col min="13326" max="13326" width="9.5546875" style="5" customWidth="1"/>
    <col min="13327" max="13327" width="0.44140625" style="5" customWidth="1"/>
    <col min="13328" max="13334" width="6.44140625" style="5" customWidth="1"/>
    <col min="13335" max="13563" width="11.44140625" style="5"/>
    <col min="13564" max="13564" width="1" style="5" customWidth="1"/>
    <col min="13565" max="13565" width="4.33203125" style="5" customWidth="1"/>
    <col min="13566" max="13566" width="34.6640625" style="5" customWidth="1"/>
    <col min="13567" max="13567" width="0" style="5" hidden="1" customWidth="1"/>
    <col min="13568" max="13568" width="20" style="5" customWidth="1"/>
    <col min="13569" max="13569" width="20.88671875" style="5" customWidth="1"/>
    <col min="13570" max="13570" width="25" style="5" customWidth="1"/>
    <col min="13571" max="13571" width="18.6640625" style="5" customWidth="1"/>
    <col min="13572" max="13572" width="29.6640625" style="5" customWidth="1"/>
    <col min="13573" max="13573" width="13.44140625" style="5" customWidth="1"/>
    <col min="13574" max="13574" width="13.88671875" style="5" customWidth="1"/>
    <col min="13575" max="13579" width="16.5546875" style="5" customWidth="1"/>
    <col min="13580" max="13580" width="20.5546875" style="5" customWidth="1"/>
    <col min="13581" max="13581" width="21.109375" style="5" customWidth="1"/>
    <col min="13582" max="13582" width="9.5546875" style="5" customWidth="1"/>
    <col min="13583" max="13583" width="0.44140625" style="5" customWidth="1"/>
    <col min="13584" max="13590" width="6.44140625" style="5" customWidth="1"/>
    <col min="13591" max="13819" width="11.44140625" style="5"/>
    <col min="13820" max="13820" width="1" style="5" customWidth="1"/>
    <col min="13821" max="13821" width="4.33203125" style="5" customWidth="1"/>
    <col min="13822" max="13822" width="34.6640625" style="5" customWidth="1"/>
    <col min="13823" max="13823" width="0" style="5" hidden="1" customWidth="1"/>
    <col min="13824" max="13824" width="20" style="5" customWidth="1"/>
    <col min="13825" max="13825" width="20.88671875" style="5" customWidth="1"/>
    <col min="13826" max="13826" width="25" style="5" customWidth="1"/>
    <col min="13827" max="13827" width="18.6640625" style="5" customWidth="1"/>
    <col min="13828" max="13828" width="29.6640625" style="5" customWidth="1"/>
    <col min="13829" max="13829" width="13.44140625" style="5" customWidth="1"/>
    <col min="13830" max="13830" width="13.88671875" style="5" customWidth="1"/>
    <col min="13831" max="13835" width="16.5546875" style="5" customWidth="1"/>
    <col min="13836" max="13836" width="20.5546875" style="5" customWidth="1"/>
    <col min="13837" max="13837" width="21.109375" style="5" customWidth="1"/>
    <col min="13838" max="13838" width="9.5546875" style="5" customWidth="1"/>
    <col min="13839" max="13839" width="0.44140625" style="5" customWidth="1"/>
    <col min="13840" max="13846" width="6.44140625" style="5" customWidth="1"/>
    <col min="13847" max="14075" width="11.44140625" style="5"/>
    <col min="14076" max="14076" width="1" style="5" customWidth="1"/>
    <col min="14077" max="14077" width="4.33203125" style="5" customWidth="1"/>
    <col min="14078" max="14078" width="34.6640625" style="5" customWidth="1"/>
    <col min="14079" max="14079" width="0" style="5" hidden="1" customWidth="1"/>
    <col min="14080" max="14080" width="20" style="5" customWidth="1"/>
    <col min="14081" max="14081" width="20.88671875" style="5" customWidth="1"/>
    <col min="14082" max="14082" width="25" style="5" customWidth="1"/>
    <col min="14083" max="14083" width="18.6640625" style="5" customWidth="1"/>
    <col min="14084" max="14084" width="29.6640625" style="5" customWidth="1"/>
    <col min="14085" max="14085" width="13.44140625" style="5" customWidth="1"/>
    <col min="14086" max="14086" width="13.88671875" style="5" customWidth="1"/>
    <col min="14087" max="14091" width="16.5546875" style="5" customWidth="1"/>
    <col min="14092" max="14092" width="20.5546875" style="5" customWidth="1"/>
    <col min="14093" max="14093" width="21.109375" style="5" customWidth="1"/>
    <col min="14094" max="14094" width="9.5546875" style="5" customWidth="1"/>
    <col min="14095" max="14095" width="0.44140625" style="5" customWidth="1"/>
    <col min="14096" max="14102" width="6.44140625" style="5" customWidth="1"/>
    <col min="14103" max="14331" width="11.44140625" style="5"/>
    <col min="14332" max="14332" width="1" style="5" customWidth="1"/>
    <col min="14333" max="14333" width="4.33203125" style="5" customWidth="1"/>
    <col min="14334" max="14334" width="34.6640625" style="5" customWidth="1"/>
    <col min="14335" max="14335" width="0" style="5" hidden="1" customWidth="1"/>
    <col min="14336" max="14336" width="20" style="5" customWidth="1"/>
    <col min="14337" max="14337" width="20.88671875" style="5" customWidth="1"/>
    <col min="14338" max="14338" width="25" style="5" customWidth="1"/>
    <col min="14339" max="14339" width="18.6640625" style="5" customWidth="1"/>
    <col min="14340" max="14340" width="29.6640625" style="5" customWidth="1"/>
    <col min="14341" max="14341" width="13.44140625" style="5" customWidth="1"/>
    <col min="14342" max="14342" width="13.88671875" style="5" customWidth="1"/>
    <col min="14343" max="14347" width="16.5546875" style="5" customWidth="1"/>
    <col min="14348" max="14348" width="20.5546875" style="5" customWidth="1"/>
    <col min="14349" max="14349" width="21.109375" style="5" customWidth="1"/>
    <col min="14350" max="14350" width="9.5546875" style="5" customWidth="1"/>
    <col min="14351" max="14351" width="0.44140625" style="5" customWidth="1"/>
    <col min="14352" max="14358" width="6.44140625" style="5" customWidth="1"/>
    <col min="14359" max="14587" width="11.44140625" style="5"/>
    <col min="14588" max="14588" width="1" style="5" customWidth="1"/>
    <col min="14589" max="14589" width="4.33203125" style="5" customWidth="1"/>
    <col min="14590" max="14590" width="34.6640625" style="5" customWidth="1"/>
    <col min="14591" max="14591" width="0" style="5" hidden="1" customWidth="1"/>
    <col min="14592" max="14592" width="20" style="5" customWidth="1"/>
    <col min="14593" max="14593" width="20.88671875" style="5" customWidth="1"/>
    <col min="14594" max="14594" width="25" style="5" customWidth="1"/>
    <col min="14595" max="14595" width="18.6640625" style="5" customWidth="1"/>
    <col min="14596" max="14596" width="29.6640625" style="5" customWidth="1"/>
    <col min="14597" max="14597" width="13.44140625" style="5" customWidth="1"/>
    <col min="14598" max="14598" width="13.88671875" style="5" customWidth="1"/>
    <col min="14599" max="14603" width="16.5546875" style="5" customWidth="1"/>
    <col min="14604" max="14604" width="20.5546875" style="5" customWidth="1"/>
    <col min="14605" max="14605" width="21.109375" style="5" customWidth="1"/>
    <col min="14606" max="14606" width="9.5546875" style="5" customWidth="1"/>
    <col min="14607" max="14607" width="0.44140625" style="5" customWidth="1"/>
    <col min="14608" max="14614" width="6.44140625" style="5" customWidth="1"/>
    <col min="14615" max="14843" width="11.44140625" style="5"/>
    <col min="14844" max="14844" width="1" style="5" customWidth="1"/>
    <col min="14845" max="14845" width="4.33203125" style="5" customWidth="1"/>
    <col min="14846" max="14846" width="34.6640625" style="5" customWidth="1"/>
    <col min="14847" max="14847" width="0" style="5" hidden="1" customWidth="1"/>
    <col min="14848" max="14848" width="20" style="5" customWidth="1"/>
    <col min="14849" max="14849" width="20.88671875" style="5" customWidth="1"/>
    <col min="14850" max="14850" width="25" style="5" customWidth="1"/>
    <col min="14851" max="14851" width="18.6640625" style="5" customWidth="1"/>
    <col min="14852" max="14852" width="29.6640625" style="5" customWidth="1"/>
    <col min="14853" max="14853" width="13.44140625" style="5" customWidth="1"/>
    <col min="14854" max="14854" width="13.88671875" style="5" customWidth="1"/>
    <col min="14855" max="14859" width="16.5546875" style="5" customWidth="1"/>
    <col min="14860" max="14860" width="20.5546875" style="5" customWidth="1"/>
    <col min="14861" max="14861" width="21.109375" style="5" customWidth="1"/>
    <col min="14862" max="14862" width="9.5546875" style="5" customWidth="1"/>
    <col min="14863" max="14863" width="0.44140625" style="5" customWidth="1"/>
    <col min="14864" max="14870" width="6.44140625" style="5" customWidth="1"/>
    <col min="14871" max="15099" width="11.44140625" style="5"/>
    <col min="15100" max="15100" width="1" style="5" customWidth="1"/>
    <col min="15101" max="15101" width="4.33203125" style="5" customWidth="1"/>
    <col min="15102" max="15102" width="34.6640625" style="5" customWidth="1"/>
    <col min="15103" max="15103" width="0" style="5" hidden="1" customWidth="1"/>
    <col min="15104" max="15104" width="20" style="5" customWidth="1"/>
    <col min="15105" max="15105" width="20.88671875" style="5" customWidth="1"/>
    <col min="15106" max="15106" width="25" style="5" customWidth="1"/>
    <col min="15107" max="15107" width="18.6640625" style="5" customWidth="1"/>
    <col min="15108" max="15108" width="29.6640625" style="5" customWidth="1"/>
    <col min="15109" max="15109" width="13.44140625" style="5" customWidth="1"/>
    <col min="15110" max="15110" width="13.88671875" style="5" customWidth="1"/>
    <col min="15111" max="15115" width="16.5546875" style="5" customWidth="1"/>
    <col min="15116" max="15116" width="20.5546875" style="5" customWidth="1"/>
    <col min="15117" max="15117" width="21.109375" style="5" customWidth="1"/>
    <col min="15118" max="15118" width="9.5546875" style="5" customWidth="1"/>
    <col min="15119" max="15119" width="0.44140625" style="5" customWidth="1"/>
    <col min="15120" max="15126" width="6.44140625" style="5" customWidth="1"/>
    <col min="15127" max="15355" width="11.44140625" style="5"/>
    <col min="15356" max="15356" width="1" style="5" customWidth="1"/>
    <col min="15357" max="15357" width="4.33203125" style="5" customWidth="1"/>
    <col min="15358" max="15358" width="34.6640625" style="5" customWidth="1"/>
    <col min="15359" max="15359" width="0" style="5" hidden="1" customWidth="1"/>
    <col min="15360" max="15360" width="20" style="5" customWidth="1"/>
    <col min="15361" max="15361" width="20.88671875" style="5" customWidth="1"/>
    <col min="15362" max="15362" width="25" style="5" customWidth="1"/>
    <col min="15363" max="15363" width="18.6640625" style="5" customWidth="1"/>
    <col min="15364" max="15364" width="29.6640625" style="5" customWidth="1"/>
    <col min="15365" max="15365" width="13.44140625" style="5" customWidth="1"/>
    <col min="15366" max="15366" width="13.88671875" style="5" customWidth="1"/>
    <col min="15367" max="15371" width="16.5546875" style="5" customWidth="1"/>
    <col min="15372" max="15372" width="20.5546875" style="5" customWidth="1"/>
    <col min="15373" max="15373" width="21.109375" style="5" customWidth="1"/>
    <col min="15374" max="15374" width="9.5546875" style="5" customWidth="1"/>
    <col min="15375" max="15375" width="0.44140625" style="5" customWidth="1"/>
    <col min="15376" max="15382" width="6.44140625" style="5" customWidth="1"/>
    <col min="15383" max="15611" width="11.44140625" style="5"/>
    <col min="15612" max="15612" width="1" style="5" customWidth="1"/>
    <col min="15613" max="15613" width="4.33203125" style="5" customWidth="1"/>
    <col min="15614" max="15614" width="34.6640625" style="5" customWidth="1"/>
    <col min="15615" max="15615" width="0" style="5" hidden="1" customWidth="1"/>
    <col min="15616" max="15616" width="20" style="5" customWidth="1"/>
    <col min="15617" max="15617" width="20.88671875" style="5" customWidth="1"/>
    <col min="15618" max="15618" width="25" style="5" customWidth="1"/>
    <col min="15619" max="15619" width="18.6640625" style="5" customWidth="1"/>
    <col min="15620" max="15620" width="29.6640625" style="5" customWidth="1"/>
    <col min="15621" max="15621" width="13.44140625" style="5" customWidth="1"/>
    <col min="15622" max="15622" width="13.88671875" style="5" customWidth="1"/>
    <col min="15623" max="15627" width="16.5546875" style="5" customWidth="1"/>
    <col min="15628" max="15628" width="20.5546875" style="5" customWidth="1"/>
    <col min="15629" max="15629" width="21.109375" style="5" customWidth="1"/>
    <col min="15630" max="15630" width="9.5546875" style="5" customWidth="1"/>
    <col min="15631" max="15631" width="0.44140625" style="5" customWidth="1"/>
    <col min="15632" max="15638" width="6.44140625" style="5" customWidth="1"/>
    <col min="15639" max="15867" width="11.44140625" style="5"/>
    <col min="15868" max="15868" width="1" style="5" customWidth="1"/>
    <col min="15869" max="15869" width="4.33203125" style="5" customWidth="1"/>
    <col min="15870" max="15870" width="34.6640625" style="5" customWidth="1"/>
    <col min="15871" max="15871" width="0" style="5" hidden="1" customWidth="1"/>
    <col min="15872" max="15872" width="20" style="5" customWidth="1"/>
    <col min="15873" max="15873" width="20.88671875" style="5" customWidth="1"/>
    <col min="15874" max="15874" width="25" style="5" customWidth="1"/>
    <col min="15875" max="15875" width="18.6640625" style="5" customWidth="1"/>
    <col min="15876" max="15876" width="29.6640625" style="5" customWidth="1"/>
    <col min="15877" max="15877" width="13.44140625" style="5" customWidth="1"/>
    <col min="15878" max="15878" width="13.88671875" style="5" customWidth="1"/>
    <col min="15879" max="15883" width="16.5546875" style="5" customWidth="1"/>
    <col min="15884" max="15884" width="20.5546875" style="5" customWidth="1"/>
    <col min="15885" max="15885" width="21.109375" style="5" customWidth="1"/>
    <col min="15886" max="15886" width="9.5546875" style="5" customWidth="1"/>
    <col min="15887" max="15887" width="0.44140625" style="5" customWidth="1"/>
    <col min="15888" max="15894" width="6.44140625" style="5" customWidth="1"/>
    <col min="15895" max="16123" width="11.44140625" style="5"/>
    <col min="16124" max="16124" width="1" style="5" customWidth="1"/>
    <col min="16125" max="16125" width="4.33203125" style="5" customWidth="1"/>
    <col min="16126" max="16126" width="34.6640625" style="5" customWidth="1"/>
    <col min="16127" max="16127" width="0" style="5" hidden="1" customWidth="1"/>
    <col min="16128" max="16128" width="20" style="5" customWidth="1"/>
    <col min="16129" max="16129" width="20.88671875" style="5" customWidth="1"/>
    <col min="16130" max="16130" width="25" style="5" customWidth="1"/>
    <col min="16131" max="16131" width="18.6640625" style="5" customWidth="1"/>
    <col min="16132" max="16132" width="29.6640625" style="5" customWidth="1"/>
    <col min="16133" max="16133" width="13.44140625" style="5" customWidth="1"/>
    <col min="16134" max="16134" width="13.88671875" style="5" customWidth="1"/>
    <col min="16135" max="16139" width="16.5546875" style="5" customWidth="1"/>
    <col min="16140" max="16140" width="20.5546875" style="5" customWidth="1"/>
    <col min="16141" max="16141" width="21.109375" style="5" customWidth="1"/>
    <col min="16142" max="16142" width="9.5546875" style="5" customWidth="1"/>
    <col min="16143" max="16143" width="0.44140625" style="5" customWidth="1"/>
    <col min="16144" max="16150" width="6.44140625" style="5" customWidth="1"/>
    <col min="16151" max="16371" width="11.44140625" style="5"/>
    <col min="16372" max="16384" width="11.44140625" style="5" customWidth="1"/>
  </cols>
  <sheetData>
    <row r="2" spans="2:16" ht="25.8" x14ac:dyDescent="0.3">
      <c r="B2" s="218" t="s">
        <v>154</v>
      </c>
      <c r="C2" s="219"/>
      <c r="D2" s="219"/>
      <c r="E2" s="219"/>
      <c r="F2" s="219"/>
      <c r="G2" s="219"/>
      <c r="H2" s="219"/>
      <c r="I2" s="219"/>
      <c r="J2" s="219"/>
      <c r="K2" s="219"/>
      <c r="L2" s="219"/>
      <c r="M2" s="219"/>
      <c r="N2" s="219"/>
      <c r="O2" s="219"/>
      <c r="P2" s="219"/>
    </row>
    <row r="4" spans="2:16" ht="25.8" x14ac:dyDescent="0.3">
      <c r="B4" s="218" t="s">
        <v>47</v>
      </c>
      <c r="C4" s="219"/>
      <c r="D4" s="219"/>
      <c r="E4" s="219"/>
      <c r="F4" s="219"/>
      <c r="G4" s="219"/>
      <c r="H4" s="219"/>
      <c r="I4" s="219"/>
      <c r="J4" s="219"/>
      <c r="K4" s="219"/>
      <c r="L4" s="219"/>
      <c r="M4" s="219"/>
      <c r="N4" s="219"/>
      <c r="O4" s="219"/>
      <c r="P4" s="219"/>
    </row>
    <row r="5" spans="2:16" ht="15" thickBot="1" x14ac:dyDescent="0.35"/>
    <row r="6" spans="2:16" ht="21.6" thickBot="1" x14ac:dyDescent="0.35">
      <c r="B6" s="7" t="s">
        <v>4</v>
      </c>
      <c r="C6" s="220" t="s">
        <v>163</v>
      </c>
      <c r="D6" s="220"/>
      <c r="E6" s="220"/>
      <c r="F6" s="220"/>
      <c r="G6" s="220"/>
      <c r="H6" s="220"/>
      <c r="I6" s="220"/>
      <c r="J6" s="220"/>
      <c r="K6" s="220"/>
      <c r="L6" s="220"/>
      <c r="M6" s="220"/>
      <c r="N6" s="221"/>
    </row>
    <row r="7" spans="2:16" ht="16.2" thickBot="1" x14ac:dyDescent="0.35">
      <c r="B7" s="8" t="s">
        <v>5</v>
      </c>
      <c r="C7" s="220"/>
      <c r="D7" s="220"/>
      <c r="E7" s="220"/>
      <c r="F7" s="220"/>
      <c r="G7" s="220"/>
      <c r="H7" s="220"/>
      <c r="I7" s="220"/>
      <c r="J7" s="220"/>
      <c r="K7" s="220"/>
      <c r="L7" s="220"/>
      <c r="M7" s="220"/>
      <c r="N7" s="221"/>
    </row>
    <row r="8" spans="2:16" ht="16.2" thickBot="1" x14ac:dyDescent="0.35">
      <c r="B8" s="8" t="s">
        <v>6</v>
      </c>
      <c r="C8" s="220" t="s">
        <v>153</v>
      </c>
      <c r="D8" s="220"/>
      <c r="E8" s="220"/>
      <c r="F8" s="220"/>
      <c r="G8" s="220"/>
      <c r="H8" s="220"/>
      <c r="I8" s="220"/>
      <c r="J8" s="220"/>
      <c r="K8" s="220"/>
      <c r="L8" s="220"/>
      <c r="M8" s="220"/>
      <c r="N8" s="221"/>
    </row>
    <row r="9" spans="2:16" ht="16.2" thickBot="1" x14ac:dyDescent="0.35">
      <c r="B9" s="8" t="s">
        <v>7</v>
      </c>
      <c r="C9" s="220"/>
      <c r="D9" s="220"/>
      <c r="E9" s="220"/>
      <c r="F9" s="220"/>
      <c r="G9" s="220"/>
      <c r="H9" s="220"/>
      <c r="I9" s="220"/>
      <c r="J9" s="220"/>
      <c r="K9" s="220"/>
      <c r="L9" s="220"/>
      <c r="M9" s="220"/>
      <c r="N9" s="221"/>
    </row>
    <row r="10" spans="2:16" ht="16.2" thickBot="1" x14ac:dyDescent="0.35">
      <c r="B10" s="8" t="s">
        <v>8</v>
      </c>
      <c r="C10" s="222">
        <v>18</v>
      </c>
      <c r="D10" s="222"/>
      <c r="E10" s="223"/>
      <c r="F10" s="23"/>
      <c r="G10" s="23"/>
      <c r="H10" s="23"/>
      <c r="I10" s="23"/>
      <c r="J10" s="23"/>
      <c r="K10" s="23"/>
      <c r="L10" s="23"/>
      <c r="M10" s="23"/>
      <c r="N10" s="24"/>
    </row>
    <row r="11" spans="2:16" ht="16.2" thickBot="1" x14ac:dyDescent="0.35">
      <c r="B11" s="10" t="s">
        <v>9</v>
      </c>
      <c r="C11" s="133">
        <v>41974</v>
      </c>
      <c r="D11" s="136"/>
      <c r="E11" s="11"/>
      <c r="F11" s="11"/>
      <c r="G11" s="11"/>
      <c r="H11" s="11"/>
      <c r="I11" s="11"/>
      <c r="J11" s="11"/>
      <c r="K11" s="11"/>
      <c r="L11" s="11"/>
      <c r="M11" s="11"/>
      <c r="N11" s="12"/>
    </row>
    <row r="12" spans="2:16" ht="15.6" x14ac:dyDescent="0.3">
      <c r="B12" s="9"/>
      <c r="C12" s="13"/>
      <c r="D12" s="137"/>
      <c r="E12" s="14"/>
      <c r="F12" s="14"/>
      <c r="G12" s="14"/>
      <c r="H12" s="14"/>
      <c r="I12" s="73"/>
      <c r="J12" s="73"/>
      <c r="K12" s="73"/>
      <c r="L12" s="73"/>
      <c r="M12" s="73"/>
      <c r="N12" s="14"/>
    </row>
    <row r="13" spans="2:16" x14ac:dyDescent="0.3">
      <c r="I13" s="73"/>
      <c r="J13" s="73"/>
      <c r="K13" s="73"/>
      <c r="L13" s="73"/>
      <c r="M13" s="73"/>
      <c r="N13" s="74"/>
    </row>
    <row r="14" spans="2:16" x14ac:dyDescent="0.3">
      <c r="B14" s="224" t="s">
        <v>93</v>
      </c>
      <c r="C14" s="224"/>
      <c r="D14" s="138" t="s">
        <v>12</v>
      </c>
      <c r="E14" s="132" t="s">
        <v>13</v>
      </c>
      <c r="F14" s="132" t="s">
        <v>29</v>
      </c>
      <c r="G14" s="58"/>
      <c r="I14" s="27"/>
      <c r="J14" s="27"/>
      <c r="K14" s="27"/>
      <c r="L14" s="27"/>
      <c r="M14" s="27"/>
      <c r="N14" s="74"/>
    </row>
    <row r="15" spans="2:16" x14ac:dyDescent="0.3">
      <c r="B15" s="224"/>
      <c r="C15" s="224"/>
      <c r="D15" s="138">
        <v>18</v>
      </c>
      <c r="E15" s="25">
        <v>413479638</v>
      </c>
      <c r="F15" s="120">
        <v>198</v>
      </c>
      <c r="G15" s="59"/>
      <c r="I15" s="28"/>
      <c r="J15" s="28"/>
      <c r="K15" s="28"/>
      <c r="L15" s="28"/>
      <c r="M15" s="28"/>
      <c r="N15" s="74"/>
    </row>
    <row r="16" spans="2:16" x14ac:dyDescent="0.3">
      <c r="B16" s="224"/>
      <c r="C16" s="224"/>
      <c r="D16" s="138"/>
      <c r="E16" s="25"/>
      <c r="F16" s="25"/>
      <c r="G16" s="59"/>
      <c r="I16" s="28"/>
      <c r="J16" s="28"/>
      <c r="K16" s="28"/>
      <c r="L16" s="28"/>
      <c r="M16" s="28"/>
      <c r="N16" s="74"/>
    </row>
    <row r="17" spans="1:14" x14ac:dyDescent="0.3">
      <c r="B17" s="224"/>
      <c r="C17" s="224"/>
      <c r="D17" s="138"/>
      <c r="E17" s="25"/>
      <c r="F17" s="25"/>
      <c r="G17" s="59"/>
      <c r="I17" s="28"/>
      <c r="J17" s="28"/>
      <c r="K17" s="28"/>
      <c r="L17" s="28"/>
      <c r="M17" s="28"/>
      <c r="N17" s="74"/>
    </row>
    <row r="18" spans="1:14" x14ac:dyDescent="0.3">
      <c r="B18" s="224"/>
      <c r="C18" s="224"/>
      <c r="D18" s="138"/>
      <c r="E18" s="26"/>
      <c r="F18" s="25"/>
      <c r="G18" s="59"/>
      <c r="H18" s="16"/>
      <c r="I18" s="28"/>
      <c r="J18" s="28"/>
      <c r="K18" s="28"/>
      <c r="L18" s="28"/>
      <c r="M18" s="28"/>
      <c r="N18" s="15"/>
    </row>
    <row r="19" spans="1:14" x14ac:dyDescent="0.3">
      <c r="B19" s="224"/>
      <c r="C19" s="224"/>
      <c r="D19" s="138"/>
      <c r="E19" s="26"/>
      <c r="F19" s="25"/>
      <c r="G19" s="59"/>
      <c r="H19" s="16"/>
      <c r="I19" s="30"/>
      <c r="J19" s="30"/>
      <c r="K19" s="30"/>
      <c r="L19" s="30"/>
      <c r="M19" s="30"/>
      <c r="N19" s="15"/>
    </row>
    <row r="20" spans="1:14" x14ac:dyDescent="0.3">
      <c r="B20" s="224"/>
      <c r="C20" s="224"/>
      <c r="D20" s="138"/>
      <c r="E20" s="26"/>
      <c r="F20" s="25"/>
      <c r="G20" s="59"/>
      <c r="H20" s="16"/>
      <c r="I20" s="73"/>
      <c r="J20" s="73"/>
      <c r="K20" s="73"/>
      <c r="L20" s="73"/>
      <c r="M20" s="73"/>
      <c r="N20" s="15"/>
    </row>
    <row r="21" spans="1:14" x14ac:dyDescent="0.3">
      <c r="B21" s="224"/>
      <c r="C21" s="224"/>
      <c r="D21" s="138"/>
      <c r="E21" s="26"/>
      <c r="F21" s="25"/>
      <c r="G21" s="59"/>
      <c r="H21" s="16"/>
      <c r="I21" s="73"/>
      <c r="J21" s="73"/>
      <c r="K21" s="73"/>
      <c r="L21" s="73"/>
      <c r="M21" s="73"/>
      <c r="N21" s="15"/>
    </row>
    <row r="22" spans="1:14" ht="15" thickBot="1" x14ac:dyDescent="0.35">
      <c r="B22" s="225" t="s">
        <v>14</v>
      </c>
      <c r="C22" s="226"/>
      <c r="D22" s="138">
        <f>SUM(D15:D21)</f>
        <v>18</v>
      </c>
      <c r="E22" s="43">
        <f>SUM(E15:E21)</f>
        <v>413479638</v>
      </c>
      <c r="F22" s="121">
        <f>SUM(F15)</f>
        <v>198</v>
      </c>
      <c r="G22" s="59"/>
      <c r="H22" s="16"/>
      <c r="I22" s="73"/>
      <c r="J22" s="73"/>
      <c r="K22" s="73"/>
      <c r="L22" s="73"/>
      <c r="M22" s="73"/>
      <c r="N22" s="15"/>
    </row>
    <row r="23" spans="1:14" ht="29.4" thickBot="1" x14ac:dyDescent="0.35">
      <c r="A23" s="31"/>
      <c r="B23" s="37" t="s">
        <v>15</v>
      </c>
      <c r="C23" s="37" t="s">
        <v>94</v>
      </c>
      <c r="E23" s="27"/>
      <c r="F23" s="27"/>
      <c r="G23" s="27"/>
      <c r="H23" s="27"/>
      <c r="I23" s="6"/>
      <c r="J23" s="6"/>
      <c r="K23" s="6"/>
      <c r="L23" s="6"/>
      <c r="M23" s="6"/>
    </row>
    <row r="24" spans="1:14" ht="15" thickBot="1" x14ac:dyDescent="0.35">
      <c r="A24" s="32">
        <v>1</v>
      </c>
      <c r="C24" s="34">
        <v>158</v>
      </c>
      <c r="D24" s="139"/>
      <c r="E24" s="33">
        <f>E22</f>
        <v>413479638</v>
      </c>
      <c r="F24" s="29"/>
      <c r="G24" s="29"/>
      <c r="H24" s="29"/>
      <c r="I24" s="17"/>
      <c r="J24" s="17"/>
      <c r="K24" s="17"/>
      <c r="L24" s="17"/>
      <c r="M24" s="17"/>
    </row>
    <row r="25" spans="1:14" x14ac:dyDescent="0.3">
      <c r="A25" s="65"/>
      <c r="C25" s="66"/>
      <c r="D25" s="140"/>
      <c r="E25" s="67"/>
      <c r="F25" s="29"/>
      <c r="G25" s="29"/>
      <c r="H25" s="29"/>
      <c r="I25" s="17"/>
      <c r="J25" s="17"/>
      <c r="K25" s="17"/>
      <c r="L25" s="17"/>
      <c r="M25" s="17"/>
    </row>
    <row r="26" spans="1:14" x14ac:dyDescent="0.3">
      <c r="A26" s="65"/>
      <c r="C26" s="66"/>
      <c r="D26" s="140"/>
      <c r="E26" s="67"/>
      <c r="F26" s="29"/>
      <c r="G26" s="29"/>
      <c r="H26" s="29"/>
      <c r="I26" s="17"/>
      <c r="J26" s="17"/>
      <c r="K26" s="17"/>
      <c r="L26" s="17"/>
      <c r="M26" s="17"/>
    </row>
    <row r="27" spans="1:14" x14ac:dyDescent="0.3">
      <c r="A27" s="65"/>
      <c r="B27" s="87" t="s">
        <v>126</v>
      </c>
      <c r="C27" s="70"/>
      <c r="E27" s="70"/>
      <c r="F27" s="70"/>
      <c r="G27" s="70"/>
      <c r="H27" s="70"/>
      <c r="I27" s="73"/>
      <c r="J27" s="73"/>
      <c r="K27" s="73"/>
      <c r="L27" s="73"/>
      <c r="M27" s="73"/>
      <c r="N27" s="74"/>
    </row>
    <row r="28" spans="1:14" x14ac:dyDescent="0.3">
      <c r="A28" s="65"/>
      <c r="B28" s="70"/>
      <c r="C28" s="70"/>
      <c r="E28" s="70"/>
      <c r="F28" s="70"/>
      <c r="G28" s="70"/>
      <c r="H28" s="70"/>
      <c r="I28" s="73"/>
      <c r="J28" s="73"/>
      <c r="K28" s="73"/>
      <c r="L28" s="73"/>
      <c r="M28" s="73"/>
      <c r="N28" s="74"/>
    </row>
    <row r="29" spans="1:14" x14ac:dyDescent="0.3">
      <c r="A29" s="65"/>
      <c r="B29" s="89" t="s">
        <v>33</v>
      </c>
      <c r="C29" s="89" t="s">
        <v>127</v>
      </c>
      <c r="D29" s="149" t="s">
        <v>128</v>
      </c>
      <c r="E29" s="70"/>
      <c r="F29" s="70"/>
      <c r="G29" s="70"/>
      <c r="H29" s="70"/>
      <c r="I29" s="73"/>
      <c r="J29" s="73"/>
      <c r="K29" s="73"/>
      <c r="L29" s="73"/>
      <c r="M29" s="73"/>
      <c r="N29" s="74"/>
    </row>
    <row r="30" spans="1:14" x14ac:dyDescent="0.3">
      <c r="A30" s="65"/>
      <c r="B30" s="86" t="s">
        <v>129</v>
      </c>
      <c r="C30" s="130" t="s">
        <v>149</v>
      </c>
      <c r="D30" s="128"/>
      <c r="E30" s="70"/>
      <c r="F30" s="70"/>
      <c r="G30" s="70"/>
      <c r="H30" s="70"/>
      <c r="I30" s="73"/>
      <c r="J30" s="73"/>
      <c r="K30" s="73"/>
      <c r="L30" s="73"/>
      <c r="M30" s="73"/>
      <c r="N30" s="74"/>
    </row>
    <row r="31" spans="1:14" x14ac:dyDescent="0.3">
      <c r="A31" s="65"/>
      <c r="B31" s="86" t="s">
        <v>130</v>
      </c>
      <c r="C31" s="130" t="s">
        <v>149</v>
      </c>
      <c r="D31" s="128"/>
      <c r="E31" s="70"/>
      <c r="F31" s="70"/>
      <c r="G31" s="70"/>
      <c r="H31" s="70"/>
      <c r="I31" s="73"/>
      <c r="J31" s="73"/>
      <c r="K31" s="73"/>
      <c r="L31" s="73"/>
      <c r="M31" s="73"/>
      <c r="N31" s="74"/>
    </row>
    <row r="32" spans="1:14" x14ac:dyDescent="0.3">
      <c r="A32" s="65"/>
      <c r="B32" s="86" t="s">
        <v>131</v>
      </c>
      <c r="C32" s="130" t="s">
        <v>149</v>
      </c>
      <c r="D32" s="128" t="s">
        <v>267</v>
      </c>
      <c r="E32" s="70"/>
      <c r="F32" s="70"/>
      <c r="G32" s="70"/>
      <c r="H32" s="70"/>
      <c r="I32" s="73"/>
      <c r="J32" s="73"/>
      <c r="K32" s="73"/>
      <c r="L32" s="73"/>
      <c r="M32" s="73"/>
      <c r="N32" s="74"/>
    </row>
    <row r="33" spans="1:17" x14ac:dyDescent="0.3">
      <c r="A33" s="65"/>
      <c r="B33" s="86" t="s">
        <v>132</v>
      </c>
      <c r="C33" s="130" t="s">
        <v>149</v>
      </c>
      <c r="D33" s="128"/>
      <c r="E33" s="70"/>
      <c r="F33" s="70"/>
      <c r="G33" s="70"/>
      <c r="H33" s="70"/>
      <c r="I33" s="73"/>
      <c r="J33" s="73"/>
      <c r="K33" s="73"/>
      <c r="L33" s="73"/>
      <c r="M33" s="73"/>
      <c r="N33" s="74"/>
    </row>
    <row r="34" spans="1:17" x14ac:dyDescent="0.3">
      <c r="A34" s="65"/>
      <c r="B34" s="70"/>
      <c r="C34" s="70"/>
      <c r="E34" s="70"/>
      <c r="F34" s="70"/>
      <c r="G34" s="70"/>
      <c r="H34" s="70"/>
      <c r="I34" s="73"/>
      <c r="J34" s="73"/>
      <c r="K34" s="73"/>
      <c r="L34" s="73"/>
      <c r="M34" s="73"/>
      <c r="N34" s="74"/>
    </row>
    <row r="35" spans="1:17" x14ac:dyDescent="0.3">
      <c r="A35" s="65"/>
      <c r="B35" s="70"/>
      <c r="C35" s="70"/>
      <c r="E35" s="70"/>
      <c r="F35" s="70"/>
      <c r="G35" s="70"/>
      <c r="H35" s="70"/>
      <c r="I35" s="73"/>
      <c r="J35" s="73"/>
      <c r="K35" s="73"/>
      <c r="L35" s="73"/>
      <c r="M35" s="73"/>
      <c r="N35" s="74"/>
    </row>
    <row r="36" spans="1:17" x14ac:dyDescent="0.3">
      <c r="A36" s="65"/>
      <c r="B36" s="87" t="s">
        <v>133</v>
      </c>
      <c r="C36" s="70"/>
      <c r="E36" s="70"/>
      <c r="F36" s="70"/>
      <c r="G36" s="70"/>
      <c r="H36" s="70"/>
      <c r="I36" s="73"/>
      <c r="J36" s="73"/>
      <c r="K36" s="73"/>
      <c r="L36" s="73"/>
      <c r="M36" s="73"/>
      <c r="N36" s="74"/>
    </row>
    <row r="37" spans="1:17" x14ac:dyDescent="0.3">
      <c r="A37" s="65"/>
      <c r="B37" s="70"/>
      <c r="C37" s="70"/>
      <c r="E37" s="70"/>
      <c r="F37" s="70"/>
      <c r="G37" s="70"/>
      <c r="H37" s="70"/>
      <c r="I37" s="73"/>
      <c r="J37" s="73"/>
      <c r="K37" s="73"/>
      <c r="L37" s="73"/>
      <c r="M37" s="73"/>
      <c r="N37" s="74"/>
    </row>
    <row r="38" spans="1:17" x14ac:dyDescent="0.3">
      <c r="A38" s="65"/>
      <c r="B38" s="70"/>
      <c r="C38" s="70"/>
      <c r="E38" s="70"/>
      <c r="F38" s="70"/>
      <c r="G38" s="70"/>
      <c r="H38" s="70"/>
      <c r="I38" s="73"/>
      <c r="J38" s="73"/>
      <c r="K38" s="73"/>
      <c r="L38" s="73"/>
      <c r="M38" s="73"/>
      <c r="N38" s="74"/>
    </row>
    <row r="39" spans="1:17" x14ac:dyDescent="0.3">
      <c r="A39" s="65"/>
      <c r="B39" s="89" t="s">
        <v>33</v>
      </c>
      <c r="C39" s="89" t="s">
        <v>57</v>
      </c>
      <c r="D39" s="141" t="s">
        <v>50</v>
      </c>
      <c r="E39" s="88" t="s">
        <v>16</v>
      </c>
      <c r="F39" s="70"/>
      <c r="G39" s="70"/>
      <c r="H39" s="70"/>
      <c r="I39" s="73"/>
      <c r="J39" s="73"/>
      <c r="K39" s="73"/>
      <c r="L39" s="73"/>
      <c r="M39" s="73"/>
      <c r="N39" s="74"/>
    </row>
    <row r="40" spans="1:17" ht="27.6" x14ac:dyDescent="0.3">
      <c r="A40" s="65"/>
      <c r="B40" s="71" t="s">
        <v>134</v>
      </c>
      <c r="C40" s="72">
        <v>40</v>
      </c>
      <c r="D40" s="2"/>
      <c r="E40" s="227">
        <f>+D40+D41</f>
        <v>60</v>
      </c>
      <c r="F40" s="70"/>
      <c r="G40" s="70"/>
      <c r="H40" s="70"/>
      <c r="I40" s="73"/>
      <c r="J40" s="73"/>
      <c r="K40" s="73"/>
      <c r="L40" s="73"/>
      <c r="M40" s="73"/>
      <c r="N40" s="74"/>
    </row>
    <row r="41" spans="1:17" ht="41.4" x14ac:dyDescent="0.3">
      <c r="A41" s="65"/>
      <c r="B41" s="71" t="s">
        <v>135</v>
      </c>
      <c r="C41" s="72">
        <v>60</v>
      </c>
      <c r="D41" s="2">
        <v>60</v>
      </c>
      <c r="E41" s="228"/>
      <c r="F41" s="70"/>
      <c r="G41" s="70"/>
      <c r="H41" s="70"/>
      <c r="I41" s="73"/>
      <c r="J41" s="73"/>
      <c r="K41" s="73"/>
      <c r="L41" s="73"/>
      <c r="M41" s="73"/>
      <c r="N41" s="74"/>
    </row>
    <row r="42" spans="1:17" x14ac:dyDescent="0.3">
      <c r="A42" s="65"/>
      <c r="C42" s="66"/>
      <c r="D42" s="140"/>
      <c r="E42" s="67"/>
      <c r="F42" s="29"/>
      <c r="G42" s="29"/>
      <c r="H42" s="29"/>
      <c r="I42" s="17"/>
      <c r="J42" s="17"/>
      <c r="K42" s="17"/>
      <c r="L42" s="17"/>
      <c r="M42" s="17"/>
    </row>
    <row r="43" spans="1:17" x14ac:dyDescent="0.3">
      <c r="A43" s="65"/>
      <c r="C43" s="66"/>
      <c r="D43" s="140"/>
      <c r="E43" s="67"/>
      <c r="F43" s="29"/>
      <c r="G43" s="29"/>
      <c r="H43" s="29"/>
      <c r="I43" s="17"/>
      <c r="J43" s="17"/>
      <c r="K43" s="17"/>
      <c r="L43" s="17"/>
      <c r="M43" s="17"/>
    </row>
    <row r="44" spans="1:17" x14ac:dyDescent="0.3">
      <c r="A44" s="65"/>
      <c r="C44" s="66"/>
      <c r="D44" s="140"/>
      <c r="E44" s="67"/>
      <c r="F44" s="29"/>
      <c r="G44" s="29"/>
      <c r="H44" s="29"/>
      <c r="I44" s="17"/>
      <c r="J44" s="17"/>
      <c r="K44" s="17"/>
      <c r="L44" s="17"/>
      <c r="M44" s="17"/>
    </row>
    <row r="45" spans="1:17" ht="15" thickBot="1" x14ac:dyDescent="0.35">
      <c r="M45" s="229" t="s">
        <v>35</v>
      </c>
      <c r="N45" s="229"/>
    </row>
    <row r="46" spans="1:17" x14ac:dyDescent="0.3">
      <c r="B46" s="87" t="s">
        <v>30</v>
      </c>
      <c r="M46" s="44"/>
      <c r="N46" s="44"/>
    </row>
    <row r="47" spans="1:17" ht="15" thickBot="1" x14ac:dyDescent="0.35">
      <c r="M47" s="44"/>
      <c r="N47" s="44"/>
    </row>
    <row r="48" spans="1:17" s="73" customFormat="1" ht="57.6" x14ac:dyDescent="0.3">
      <c r="B48" s="83" t="s">
        <v>136</v>
      </c>
      <c r="C48" s="83" t="s">
        <v>137</v>
      </c>
      <c r="D48" s="142" t="s">
        <v>138</v>
      </c>
      <c r="E48" s="83" t="s">
        <v>44</v>
      </c>
      <c r="F48" s="83" t="s">
        <v>22</v>
      </c>
      <c r="G48" s="83" t="s">
        <v>95</v>
      </c>
      <c r="H48" s="83" t="s">
        <v>17</v>
      </c>
      <c r="I48" s="83" t="s">
        <v>10</v>
      </c>
      <c r="J48" s="83" t="s">
        <v>31</v>
      </c>
      <c r="K48" s="83" t="s">
        <v>60</v>
      </c>
      <c r="L48" s="83" t="s">
        <v>20</v>
      </c>
      <c r="M48" s="69" t="s">
        <v>26</v>
      </c>
      <c r="N48" s="83" t="s">
        <v>139</v>
      </c>
      <c r="O48" s="83" t="s">
        <v>36</v>
      </c>
      <c r="P48" s="84" t="s">
        <v>11</v>
      </c>
      <c r="Q48" s="84" t="s">
        <v>19</v>
      </c>
    </row>
    <row r="49" spans="1:26" s="79" customFormat="1" ht="28.8" x14ac:dyDescent="0.3">
      <c r="A49" s="35">
        <v>1</v>
      </c>
      <c r="B49" s="80" t="s">
        <v>209</v>
      </c>
      <c r="C49" s="80" t="s">
        <v>209</v>
      </c>
      <c r="D49" s="143" t="s">
        <v>213</v>
      </c>
      <c r="E49" s="122" t="s">
        <v>214</v>
      </c>
      <c r="F49" s="76" t="s">
        <v>127</v>
      </c>
      <c r="G49" s="114"/>
      <c r="H49" s="82">
        <v>40267</v>
      </c>
      <c r="I49" s="82">
        <v>40465</v>
      </c>
      <c r="J49" s="77" t="s">
        <v>128</v>
      </c>
      <c r="K49" s="123">
        <v>6.5</v>
      </c>
      <c r="L49" s="124">
        <v>0</v>
      </c>
      <c r="M49" s="124"/>
      <c r="N49" s="68"/>
      <c r="O49" s="18">
        <v>516455571</v>
      </c>
      <c r="P49" s="18">
        <v>351</v>
      </c>
      <c r="Q49" s="115"/>
      <c r="R49" s="78"/>
      <c r="S49" s="78"/>
      <c r="T49" s="78"/>
      <c r="U49" s="78"/>
      <c r="V49" s="78"/>
      <c r="W49" s="78"/>
      <c r="X49" s="78"/>
      <c r="Y49" s="78"/>
      <c r="Z49" s="78"/>
    </row>
    <row r="50" spans="1:26" s="79" customFormat="1" ht="28.8" x14ac:dyDescent="0.3">
      <c r="A50" s="35"/>
      <c r="B50" s="80" t="s">
        <v>209</v>
      </c>
      <c r="C50" s="80" t="s">
        <v>209</v>
      </c>
      <c r="D50" s="143" t="s">
        <v>213</v>
      </c>
      <c r="E50" s="122" t="s">
        <v>215</v>
      </c>
      <c r="F50" s="76" t="s">
        <v>127</v>
      </c>
      <c r="G50" s="114"/>
      <c r="H50" s="82">
        <v>40735</v>
      </c>
      <c r="I50" s="82">
        <v>40788</v>
      </c>
      <c r="J50" s="77" t="s">
        <v>128</v>
      </c>
      <c r="K50" s="123">
        <v>1.7</v>
      </c>
      <c r="L50" s="124">
        <v>0</v>
      </c>
      <c r="M50" s="124">
        <v>278</v>
      </c>
      <c r="N50" s="68"/>
      <c r="O50" s="18">
        <v>42662446</v>
      </c>
      <c r="P50" s="18">
        <v>352</v>
      </c>
      <c r="Q50" s="115"/>
      <c r="R50" s="78"/>
      <c r="S50" s="78"/>
      <c r="T50" s="78"/>
      <c r="U50" s="78"/>
      <c r="V50" s="78"/>
      <c r="W50" s="78"/>
      <c r="X50" s="78"/>
      <c r="Y50" s="78"/>
      <c r="Z50" s="78"/>
    </row>
    <row r="51" spans="1:26" s="79" customFormat="1" ht="28.8" x14ac:dyDescent="0.3">
      <c r="A51" s="35"/>
      <c r="B51" s="80" t="s">
        <v>209</v>
      </c>
      <c r="C51" s="80" t="s">
        <v>209</v>
      </c>
      <c r="D51" s="143" t="s">
        <v>213</v>
      </c>
      <c r="E51" s="122" t="s">
        <v>216</v>
      </c>
      <c r="F51" s="76" t="s">
        <v>127</v>
      </c>
      <c r="G51" s="114"/>
      <c r="H51" s="82">
        <v>40784</v>
      </c>
      <c r="I51" s="82">
        <v>40934</v>
      </c>
      <c r="J51" s="77" t="s">
        <v>128</v>
      </c>
      <c r="K51" s="123">
        <v>4.7</v>
      </c>
      <c r="L51" s="179" t="s">
        <v>252</v>
      </c>
      <c r="M51" s="124">
        <v>206</v>
      </c>
      <c r="N51" s="68"/>
      <c r="O51" s="18">
        <v>139730950</v>
      </c>
      <c r="P51" s="18">
        <v>361</v>
      </c>
      <c r="Q51" s="115"/>
      <c r="R51" s="78"/>
      <c r="S51" s="78"/>
      <c r="T51" s="78"/>
      <c r="U51" s="78"/>
      <c r="V51" s="78"/>
      <c r="W51" s="78"/>
      <c r="X51" s="78"/>
      <c r="Y51" s="78"/>
      <c r="Z51" s="78"/>
    </row>
    <row r="52" spans="1:26" s="79" customFormat="1" ht="28.8" x14ac:dyDescent="0.3">
      <c r="A52" s="35"/>
      <c r="B52" s="80" t="s">
        <v>209</v>
      </c>
      <c r="C52" s="80" t="s">
        <v>209</v>
      </c>
      <c r="D52" s="143" t="s">
        <v>168</v>
      </c>
      <c r="E52" s="122">
        <v>2120867</v>
      </c>
      <c r="F52" s="76" t="s">
        <v>127</v>
      </c>
      <c r="G52" s="114"/>
      <c r="H52" s="82">
        <v>41008</v>
      </c>
      <c r="I52" s="82">
        <v>41161</v>
      </c>
      <c r="J52" s="77" t="s">
        <v>128</v>
      </c>
      <c r="K52" s="123">
        <v>5</v>
      </c>
      <c r="L52" s="179" t="s">
        <v>159</v>
      </c>
      <c r="M52" s="124">
        <v>182</v>
      </c>
      <c r="N52" s="68"/>
      <c r="O52" s="18">
        <v>112028171</v>
      </c>
      <c r="P52" s="18">
        <v>401</v>
      </c>
      <c r="Q52" s="115"/>
      <c r="R52" s="78"/>
      <c r="S52" s="78"/>
      <c r="T52" s="78"/>
      <c r="U52" s="78"/>
      <c r="V52" s="78"/>
      <c r="W52" s="78"/>
      <c r="X52" s="78"/>
      <c r="Y52" s="78"/>
      <c r="Z52" s="78"/>
    </row>
    <row r="53" spans="1:26" s="174" customFormat="1" ht="28.8" x14ac:dyDescent="0.3">
      <c r="A53" s="35"/>
      <c r="B53" s="80" t="s">
        <v>209</v>
      </c>
      <c r="C53" s="80" t="s">
        <v>209</v>
      </c>
      <c r="D53" s="143" t="s">
        <v>168</v>
      </c>
      <c r="E53" s="35">
        <v>2121993</v>
      </c>
      <c r="F53" s="35" t="s">
        <v>127</v>
      </c>
      <c r="G53" s="35"/>
      <c r="H53" s="176">
        <v>41123</v>
      </c>
      <c r="I53" s="176">
        <v>41258</v>
      </c>
      <c r="J53" s="77" t="s">
        <v>128</v>
      </c>
      <c r="K53" s="35">
        <v>3.4</v>
      </c>
      <c r="L53" s="35">
        <v>1</v>
      </c>
      <c r="M53" s="35">
        <v>475</v>
      </c>
      <c r="N53" s="35"/>
      <c r="O53" s="177">
        <v>315313075</v>
      </c>
      <c r="P53" s="178">
        <v>422</v>
      </c>
      <c r="Q53" s="35"/>
      <c r="R53" s="175"/>
      <c r="S53" s="175"/>
      <c r="T53" s="175"/>
      <c r="U53" s="175"/>
      <c r="V53" s="175"/>
      <c r="W53" s="175"/>
      <c r="X53" s="175"/>
      <c r="Y53" s="175"/>
      <c r="Z53" s="175"/>
    </row>
    <row r="54" spans="1:26" s="174" customFormat="1" ht="28.8" x14ac:dyDescent="0.3">
      <c r="A54" s="35"/>
      <c r="B54" s="80" t="s">
        <v>209</v>
      </c>
      <c r="C54" s="80" t="s">
        <v>209</v>
      </c>
      <c r="D54" s="143" t="s">
        <v>168</v>
      </c>
      <c r="E54" s="35">
        <v>2130870</v>
      </c>
      <c r="F54" s="35" t="s">
        <v>127</v>
      </c>
      <c r="G54" s="35"/>
      <c r="H54" s="176">
        <v>41351</v>
      </c>
      <c r="I54" s="176">
        <v>41453</v>
      </c>
      <c r="J54" s="77" t="s">
        <v>128</v>
      </c>
      <c r="K54" s="35">
        <v>3.3</v>
      </c>
      <c r="L54" s="35">
        <v>0</v>
      </c>
      <c r="M54" s="35">
        <v>475</v>
      </c>
      <c r="N54" s="35"/>
      <c r="O54" s="177">
        <v>202146685</v>
      </c>
      <c r="P54" s="178">
        <v>439</v>
      </c>
      <c r="Q54" s="35"/>
      <c r="R54" s="175"/>
      <c r="S54" s="175"/>
      <c r="T54" s="175"/>
      <c r="U54" s="175"/>
      <c r="V54" s="175"/>
      <c r="W54" s="175"/>
      <c r="X54" s="175"/>
      <c r="Y54" s="175"/>
      <c r="Z54" s="175"/>
    </row>
    <row r="55" spans="1:26" s="79" customFormat="1" x14ac:dyDescent="0.3">
      <c r="A55" s="35"/>
      <c r="B55" s="36" t="s">
        <v>16</v>
      </c>
      <c r="C55" s="80"/>
      <c r="D55" s="143"/>
      <c r="E55" s="123"/>
      <c r="F55" s="76"/>
      <c r="G55" s="76"/>
      <c r="H55" s="76"/>
      <c r="I55" s="77"/>
      <c r="J55" s="77"/>
      <c r="K55" s="81"/>
      <c r="L55" s="81"/>
      <c r="M55" s="125"/>
      <c r="N55" s="81"/>
      <c r="O55" s="18"/>
      <c r="P55" s="18"/>
      <c r="Q55" s="116"/>
    </row>
    <row r="56" spans="1:26" s="19" customFormat="1" x14ac:dyDescent="0.3">
      <c r="D56" s="144"/>
      <c r="E56" s="20"/>
    </row>
    <row r="57" spans="1:26" s="19" customFormat="1" x14ac:dyDescent="0.3">
      <c r="B57" s="215" t="s">
        <v>28</v>
      </c>
      <c r="C57" s="215" t="s">
        <v>27</v>
      </c>
      <c r="D57" s="217" t="s">
        <v>34</v>
      </c>
      <c r="E57" s="217"/>
    </row>
    <row r="58" spans="1:26" s="19" customFormat="1" x14ac:dyDescent="0.3">
      <c r="B58" s="216"/>
      <c r="C58" s="216"/>
      <c r="D58" s="145" t="s">
        <v>23</v>
      </c>
      <c r="E58" s="42" t="s">
        <v>24</v>
      </c>
    </row>
    <row r="59" spans="1:26" s="19" customFormat="1" ht="18" x14ac:dyDescent="0.3">
      <c r="B59" s="40" t="s">
        <v>21</v>
      </c>
      <c r="C59" s="41" t="s">
        <v>255</v>
      </c>
      <c r="D59" s="63" t="s">
        <v>253</v>
      </c>
      <c r="E59" s="39"/>
      <c r="F59" s="21"/>
      <c r="G59" s="21"/>
      <c r="H59" s="21"/>
      <c r="I59" s="21"/>
      <c r="J59" s="21"/>
      <c r="K59" s="21"/>
      <c r="L59" s="21"/>
      <c r="M59" s="21"/>
    </row>
    <row r="60" spans="1:26" s="19" customFormat="1" x14ac:dyDescent="0.3">
      <c r="B60" s="40" t="s">
        <v>25</v>
      </c>
      <c r="C60" s="41" t="s">
        <v>240</v>
      </c>
      <c r="D60" s="63" t="s">
        <v>149</v>
      </c>
      <c r="E60" s="39"/>
    </row>
    <row r="61" spans="1:26" s="19" customFormat="1" x14ac:dyDescent="0.3">
      <c r="B61" s="22"/>
      <c r="C61" s="233"/>
      <c r="D61" s="233"/>
      <c r="E61" s="233"/>
      <c r="F61" s="233"/>
      <c r="G61" s="233"/>
      <c r="H61" s="233"/>
      <c r="I61" s="233"/>
      <c r="J61" s="233"/>
      <c r="K61" s="233"/>
      <c r="L61" s="233"/>
      <c r="M61" s="233"/>
      <c r="N61" s="233"/>
    </row>
    <row r="62" spans="1:26" ht="15" thickBot="1" x14ac:dyDescent="0.35"/>
    <row r="63" spans="1:26" ht="26.4" thickBot="1" x14ac:dyDescent="0.35">
      <c r="B63" s="234" t="s">
        <v>96</v>
      </c>
      <c r="C63" s="234"/>
      <c r="D63" s="234"/>
      <c r="E63" s="234"/>
      <c r="F63" s="234"/>
      <c r="G63" s="234"/>
      <c r="H63" s="234"/>
      <c r="I63" s="234"/>
      <c r="J63" s="234"/>
      <c r="K63" s="234"/>
      <c r="L63" s="234"/>
      <c r="M63" s="234"/>
      <c r="N63" s="234"/>
    </row>
    <row r="66" spans="2:17" ht="86.4" x14ac:dyDescent="0.3">
      <c r="B66" s="85" t="s">
        <v>140</v>
      </c>
      <c r="C66" s="46" t="s">
        <v>2</v>
      </c>
      <c r="D66" s="135" t="s">
        <v>98</v>
      </c>
      <c r="E66" s="46" t="s">
        <v>97</v>
      </c>
      <c r="F66" s="46" t="s">
        <v>99</v>
      </c>
      <c r="G66" s="46" t="s">
        <v>100</v>
      </c>
      <c r="H66" s="46" t="s">
        <v>101</v>
      </c>
      <c r="I66" s="46" t="s">
        <v>102</v>
      </c>
      <c r="J66" s="46" t="s">
        <v>103</v>
      </c>
      <c r="K66" s="46" t="s">
        <v>104</v>
      </c>
      <c r="L66" s="46" t="s">
        <v>105</v>
      </c>
      <c r="M66" s="62" t="s">
        <v>106</v>
      </c>
      <c r="N66" s="62" t="s">
        <v>107</v>
      </c>
      <c r="O66" s="230" t="s">
        <v>3</v>
      </c>
      <c r="P66" s="232"/>
      <c r="Q66" s="46" t="s">
        <v>18</v>
      </c>
    </row>
    <row r="67" spans="2:17" x14ac:dyDescent="0.3">
      <c r="B67" s="2" t="s">
        <v>150</v>
      </c>
      <c r="C67" s="2" t="s">
        <v>150</v>
      </c>
      <c r="D67" s="63" t="s">
        <v>172</v>
      </c>
      <c r="E67" s="38">
        <v>198</v>
      </c>
      <c r="F67" s="38"/>
      <c r="G67" s="38"/>
      <c r="H67" s="38"/>
      <c r="I67" s="38" t="s">
        <v>127</v>
      </c>
      <c r="J67" s="38" t="s">
        <v>127</v>
      </c>
      <c r="K67" s="158" t="s">
        <v>127</v>
      </c>
      <c r="L67" s="158" t="s">
        <v>127</v>
      </c>
      <c r="M67" s="158" t="s">
        <v>127</v>
      </c>
      <c r="N67" s="158" t="s">
        <v>127</v>
      </c>
      <c r="O67" s="235" t="s">
        <v>267</v>
      </c>
      <c r="P67" s="236"/>
      <c r="Q67" s="158" t="s">
        <v>127</v>
      </c>
    </row>
    <row r="68" spans="2:17" x14ac:dyDescent="0.3">
      <c r="B68" s="5" t="s">
        <v>1</v>
      </c>
    </row>
    <row r="69" spans="2:17" x14ac:dyDescent="0.3">
      <c r="B69" s="5" t="s">
        <v>37</v>
      </c>
    </row>
    <row r="70" spans="2:17" x14ac:dyDescent="0.3">
      <c r="B70" s="5" t="s">
        <v>61</v>
      </c>
    </row>
    <row r="72" spans="2:17" ht="15" thickBot="1" x14ac:dyDescent="0.35"/>
    <row r="73" spans="2:17" ht="26.4" thickBot="1" x14ac:dyDescent="0.35">
      <c r="B73" s="237" t="s">
        <v>38</v>
      </c>
      <c r="C73" s="238"/>
      <c r="D73" s="238"/>
      <c r="E73" s="238"/>
      <c r="F73" s="238"/>
      <c r="G73" s="238"/>
      <c r="H73" s="238"/>
      <c r="I73" s="238"/>
      <c r="J73" s="238"/>
      <c r="K73" s="238"/>
      <c r="L73" s="238"/>
      <c r="M73" s="238"/>
      <c r="N73" s="239"/>
    </row>
    <row r="75" spans="2:17" ht="43.2" x14ac:dyDescent="0.3">
      <c r="B75" s="85" t="s">
        <v>0</v>
      </c>
      <c r="C75" s="85" t="s">
        <v>39</v>
      </c>
      <c r="D75" s="135" t="s">
        <v>40</v>
      </c>
      <c r="E75" s="85" t="s">
        <v>108</v>
      </c>
      <c r="F75" s="85" t="s">
        <v>110</v>
      </c>
      <c r="G75" s="85" t="s">
        <v>111</v>
      </c>
      <c r="H75" s="85" t="s">
        <v>112</v>
      </c>
      <c r="I75" s="85" t="s">
        <v>109</v>
      </c>
      <c r="J75" s="230" t="s">
        <v>113</v>
      </c>
      <c r="K75" s="231"/>
      <c r="L75" s="232"/>
      <c r="M75" s="85" t="s">
        <v>114</v>
      </c>
      <c r="N75" s="85" t="s">
        <v>41</v>
      </c>
      <c r="O75" s="85" t="s">
        <v>42</v>
      </c>
      <c r="P75" s="230" t="s">
        <v>3</v>
      </c>
      <c r="Q75" s="232"/>
    </row>
    <row r="76" spans="2:17" ht="72.75" customHeight="1" x14ac:dyDescent="0.3">
      <c r="B76" s="86" t="s">
        <v>43</v>
      </c>
      <c r="C76" s="131">
        <v>198</v>
      </c>
      <c r="D76" s="47" t="s">
        <v>217</v>
      </c>
      <c r="E76" s="131">
        <v>1077842763</v>
      </c>
      <c r="F76" s="131" t="s">
        <v>158</v>
      </c>
      <c r="G76" s="131" t="s">
        <v>152</v>
      </c>
      <c r="H76" s="127">
        <v>40599</v>
      </c>
      <c r="I76" s="126"/>
      <c r="J76" s="80" t="s">
        <v>176</v>
      </c>
      <c r="K76" s="126" t="s">
        <v>219</v>
      </c>
      <c r="L76" s="126" t="s">
        <v>218</v>
      </c>
      <c r="M76" s="131" t="s">
        <v>127</v>
      </c>
      <c r="N76" s="131" t="s">
        <v>127</v>
      </c>
      <c r="O76" s="131" t="s">
        <v>127</v>
      </c>
      <c r="P76" s="240"/>
      <c r="Q76" s="240"/>
    </row>
    <row r="77" spans="2:17" ht="28.8" x14ac:dyDescent="0.3">
      <c r="B77" s="165" t="s">
        <v>156</v>
      </c>
      <c r="C77" s="159">
        <v>198</v>
      </c>
      <c r="D77" s="157" t="s">
        <v>220</v>
      </c>
      <c r="E77" s="159">
        <v>55058855</v>
      </c>
      <c r="F77" s="159" t="s">
        <v>222</v>
      </c>
      <c r="G77" s="159" t="s">
        <v>221</v>
      </c>
      <c r="H77" s="127">
        <v>33838</v>
      </c>
      <c r="I77" s="126"/>
      <c r="J77" s="80" t="s">
        <v>223</v>
      </c>
      <c r="K77" s="126" t="s">
        <v>224</v>
      </c>
      <c r="L77" s="126" t="s">
        <v>151</v>
      </c>
      <c r="M77" s="159" t="s">
        <v>127</v>
      </c>
      <c r="N77" s="159" t="s">
        <v>127</v>
      </c>
      <c r="O77" s="159" t="s">
        <v>127</v>
      </c>
      <c r="P77" s="240"/>
      <c r="Q77" s="240"/>
    </row>
    <row r="79" spans="2:17" ht="15" thickBot="1" x14ac:dyDescent="0.35"/>
    <row r="80" spans="2:17" ht="26.4" thickBot="1" x14ac:dyDescent="0.35">
      <c r="B80" s="237" t="s">
        <v>45</v>
      </c>
      <c r="C80" s="238"/>
      <c r="D80" s="238"/>
      <c r="E80" s="238"/>
      <c r="F80" s="238"/>
      <c r="G80" s="238"/>
      <c r="H80" s="238"/>
      <c r="I80" s="238"/>
      <c r="J80" s="238"/>
      <c r="K80" s="238"/>
      <c r="L80" s="238"/>
      <c r="M80" s="238"/>
      <c r="N80" s="239"/>
    </row>
    <row r="83" spans="1:26" ht="28.8" x14ac:dyDescent="0.3">
      <c r="B83" s="46" t="s">
        <v>33</v>
      </c>
      <c r="C83" s="46" t="s">
        <v>46</v>
      </c>
      <c r="D83" s="230" t="s">
        <v>3</v>
      </c>
      <c r="E83" s="232"/>
    </row>
    <row r="84" spans="1:26" x14ac:dyDescent="0.3">
      <c r="B84" s="47" t="s">
        <v>115</v>
      </c>
      <c r="C84" s="86" t="s">
        <v>127</v>
      </c>
      <c r="D84" s="241"/>
      <c r="E84" s="241"/>
    </row>
    <row r="87" spans="1:26" ht="25.8" x14ac:dyDescent="0.3">
      <c r="B87" s="218" t="s">
        <v>62</v>
      </c>
      <c r="C87" s="219"/>
      <c r="D87" s="219"/>
      <c r="E87" s="219"/>
      <c r="F87" s="219"/>
      <c r="G87" s="219"/>
      <c r="H87" s="219"/>
      <c r="I87" s="219"/>
      <c r="J87" s="219"/>
      <c r="K87" s="219"/>
      <c r="L87" s="219"/>
      <c r="M87" s="219"/>
      <c r="N87" s="219"/>
      <c r="O87" s="219"/>
      <c r="P87" s="219"/>
    </row>
    <row r="89" spans="1:26" ht="15" thickBot="1" x14ac:dyDescent="0.35"/>
    <row r="90" spans="1:26" ht="26.4" thickBot="1" x14ac:dyDescent="0.35">
      <c r="B90" s="237" t="s">
        <v>53</v>
      </c>
      <c r="C90" s="238"/>
      <c r="D90" s="238"/>
      <c r="E90" s="238"/>
      <c r="F90" s="238"/>
      <c r="G90" s="238"/>
      <c r="H90" s="238"/>
      <c r="I90" s="238"/>
      <c r="J90" s="238"/>
      <c r="K90" s="238"/>
      <c r="L90" s="238"/>
      <c r="M90" s="238"/>
      <c r="N90" s="239"/>
    </row>
    <row r="92" spans="1:26" ht="15" thickBot="1" x14ac:dyDescent="0.35">
      <c r="M92" s="44"/>
      <c r="N92" s="44"/>
    </row>
    <row r="93" spans="1:26" s="73" customFormat="1" ht="57.6" x14ac:dyDescent="0.3">
      <c r="B93" s="83" t="s">
        <v>136</v>
      </c>
      <c r="C93" s="83" t="s">
        <v>137</v>
      </c>
      <c r="D93" s="142" t="s">
        <v>138</v>
      </c>
      <c r="E93" s="83" t="s">
        <v>44</v>
      </c>
      <c r="F93" s="83" t="s">
        <v>22</v>
      </c>
      <c r="G93" s="83" t="s">
        <v>95</v>
      </c>
      <c r="H93" s="83" t="s">
        <v>17</v>
      </c>
      <c r="I93" s="83" t="s">
        <v>10</v>
      </c>
      <c r="J93" s="83" t="s">
        <v>31</v>
      </c>
      <c r="K93" s="83" t="s">
        <v>60</v>
      </c>
      <c r="L93" s="83" t="s">
        <v>20</v>
      </c>
      <c r="M93" s="69" t="s">
        <v>26</v>
      </c>
      <c r="N93" s="83" t="s">
        <v>139</v>
      </c>
      <c r="O93" s="83" t="s">
        <v>36</v>
      </c>
      <c r="P93" s="84" t="s">
        <v>11</v>
      </c>
      <c r="Q93" s="84" t="s">
        <v>19</v>
      </c>
    </row>
    <row r="94" spans="1:26" s="79" customFormat="1" ht="304.5" customHeight="1" x14ac:dyDescent="0.3">
      <c r="A94" s="35">
        <v>1</v>
      </c>
      <c r="B94" s="80" t="s">
        <v>209</v>
      </c>
      <c r="C94" s="80" t="s">
        <v>209</v>
      </c>
      <c r="D94" s="143" t="s">
        <v>210</v>
      </c>
      <c r="E94" s="75" t="s">
        <v>211</v>
      </c>
      <c r="F94" s="76" t="s">
        <v>128</v>
      </c>
      <c r="G94" s="114"/>
      <c r="H94" s="82">
        <v>40503</v>
      </c>
      <c r="I94" s="82" t="s">
        <v>212</v>
      </c>
      <c r="J94" s="77"/>
      <c r="K94" s="124"/>
      <c r="L94" s="77"/>
      <c r="M94" s="160"/>
      <c r="N94" s="124"/>
      <c r="O94" s="18"/>
      <c r="P94" s="170" t="s">
        <v>270</v>
      </c>
      <c r="Q94" s="194" t="s">
        <v>269</v>
      </c>
      <c r="R94" s="78"/>
      <c r="S94" s="78"/>
      <c r="T94" s="78"/>
      <c r="U94" s="78"/>
      <c r="V94" s="78"/>
      <c r="W94" s="78"/>
      <c r="X94" s="78"/>
      <c r="Y94" s="78"/>
      <c r="Z94" s="78"/>
    </row>
    <row r="95" spans="1:26" s="79" customFormat="1" x14ac:dyDescent="0.3">
      <c r="A95" s="35"/>
      <c r="B95" s="36" t="s">
        <v>16</v>
      </c>
      <c r="C95" s="80"/>
      <c r="D95" s="143"/>
      <c r="E95" s="75"/>
      <c r="F95" s="76"/>
      <c r="G95" s="76"/>
      <c r="H95" s="76"/>
      <c r="I95" s="77"/>
      <c r="J95" s="77"/>
      <c r="K95" s="81"/>
      <c r="L95" s="81"/>
      <c r="M95" s="113"/>
      <c r="N95" s="81"/>
      <c r="O95" s="18"/>
      <c r="P95" s="18"/>
      <c r="Q95" s="116"/>
    </row>
    <row r="96" spans="1:26" x14ac:dyDescent="0.3">
      <c r="B96" s="19"/>
      <c r="C96" s="19"/>
      <c r="D96" s="144"/>
      <c r="E96" s="20"/>
      <c r="F96" s="19"/>
      <c r="G96" s="19"/>
      <c r="H96" s="19"/>
      <c r="I96" s="19"/>
      <c r="J96" s="19"/>
      <c r="K96" s="19"/>
      <c r="L96" s="19"/>
      <c r="M96" s="19"/>
      <c r="N96" s="19"/>
      <c r="O96" s="19"/>
      <c r="P96" s="19"/>
    </row>
    <row r="97" spans="2:17" ht="18" x14ac:dyDescent="0.3">
      <c r="B97" s="40" t="s">
        <v>32</v>
      </c>
      <c r="C97" s="50" t="s">
        <v>159</v>
      </c>
      <c r="H97" s="21"/>
      <c r="I97" s="21"/>
      <c r="J97" s="21"/>
      <c r="K97" s="21"/>
      <c r="L97" s="21"/>
      <c r="M97" s="21"/>
      <c r="N97" s="19"/>
      <c r="O97" s="19"/>
      <c r="P97" s="19"/>
    </row>
    <row r="99" spans="2:17" ht="15" thickBot="1" x14ac:dyDescent="0.35"/>
    <row r="100" spans="2:17" ht="29.4" thickBot="1" x14ac:dyDescent="0.35">
      <c r="B100" s="51" t="s">
        <v>48</v>
      </c>
      <c r="C100" s="52" t="s">
        <v>49</v>
      </c>
      <c r="D100" s="146" t="s">
        <v>50</v>
      </c>
      <c r="E100" s="52" t="s">
        <v>54</v>
      </c>
    </row>
    <row r="101" spans="2:17" x14ac:dyDescent="0.3">
      <c r="B101" s="45" t="s">
        <v>116</v>
      </c>
      <c r="C101" s="48">
        <v>20</v>
      </c>
      <c r="D101" s="147">
        <v>0</v>
      </c>
      <c r="E101" s="246">
        <f>+D101+D102+D103</f>
        <v>0</v>
      </c>
    </row>
    <row r="102" spans="2:17" x14ac:dyDescent="0.3">
      <c r="B102" s="45" t="s">
        <v>117</v>
      </c>
      <c r="C102" s="38">
        <v>30</v>
      </c>
      <c r="D102" s="2">
        <v>0</v>
      </c>
      <c r="E102" s="247"/>
    </row>
    <row r="103" spans="2:17" ht="15" thickBot="1" x14ac:dyDescent="0.35">
      <c r="B103" s="45" t="s">
        <v>118</v>
      </c>
      <c r="C103" s="49">
        <v>40</v>
      </c>
      <c r="D103" s="148">
        <v>0</v>
      </c>
      <c r="E103" s="248"/>
    </row>
    <row r="105" spans="2:17" ht="15" thickBot="1" x14ac:dyDescent="0.35"/>
    <row r="106" spans="2:17" ht="26.4" thickBot="1" x14ac:dyDescent="0.35">
      <c r="B106" s="237" t="s">
        <v>51</v>
      </c>
      <c r="C106" s="238"/>
      <c r="D106" s="238"/>
      <c r="E106" s="238"/>
      <c r="F106" s="238"/>
      <c r="G106" s="238"/>
      <c r="H106" s="238"/>
      <c r="I106" s="238"/>
      <c r="J106" s="238"/>
      <c r="K106" s="238"/>
      <c r="L106" s="238"/>
      <c r="M106" s="238"/>
      <c r="N106" s="239"/>
    </row>
    <row r="108" spans="2:17" ht="43.2" x14ac:dyDescent="0.3">
      <c r="B108" s="85" t="s">
        <v>0</v>
      </c>
      <c r="C108" s="46" t="s">
        <v>39</v>
      </c>
      <c r="D108" s="135" t="s">
        <v>40</v>
      </c>
      <c r="E108" s="85" t="s">
        <v>108</v>
      </c>
      <c r="F108" s="85" t="s">
        <v>110</v>
      </c>
      <c r="G108" s="85" t="s">
        <v>111</v>
      </c>
      <c r="H108" s="85" t="s">
        <v>112</v>
      </c>
      <c r="I108" s="85" t="s">
        <v>109</v>
      </c>
      <c r="J108" s="230" t="s">
        <v>113</v>
      </c>
      <c r="K108" s="231"/>
      <c r="L108" s="232"/>
      <c r="M108" s="85" t="s">
        <v>114</v>
      </c>
      <c r="N108" s="85" t="s">
        <v>41</v>
      </c>
      <c r="O108" s="85" t="s">
        <v>42</v>
      </c>
      <c r="P108" s="230" t="s">
        <v>3</v>
      </c>
      <c r="Q108" s="232"/>
    </row>
    <row r="109" spans="2:17" s="73" customFormat="1" ht="72" x14ac:dyDescent="0.3">
      <c r="B109" s="167" t="s">
        <v>160</v>
      </c>
      <c r="C109" s="173">
        <v>198</v>
      </c>
      <c r="D109" s="167" t="s">
        <v>225</v>
      </c>
      <c r="E109" s="181">
        <v>1075229781</v>
      </c>
      <c r="F109" s="167" t="s">
        <v>161</v>
      </c>
      <c r="G109" s="167" t="s">
        <v>228</v>
      </c>
      <c r="H109" s="180">
        <v>40963</v>
      </c>
      <c r="I109" s="38"/>
      <c r="J109" s="167" t="s">
        <v>227</v>
      </c>
      <c r="K109" s="126" t="s">
        <v>229</v>
      </c>
      <c r="L109" s="167" t="s">
        <v>230</v>
      </c>
      <c r="M109" s="166" t="s">
        <v>127</v>
      </c>
      <c r="N109" s="166" t="s">
        <v>127</v>
      </c>
      <c r="O109" s="166" t="s">
        <v>127</v>
      </c>
      <c r="P109" s="241"/>
      <c r="Q109" s="241"/>
    </row>
    <row r="110" spans="2:17" ht="43.2" x14ac:dyDescent="0.3">
      <c r="B110" s="157" t="s">
        <v>122</v>
      </c>
      <c r="C110" s="173">
        <v>198</v>
      </c>
      <c r="D110" s="157" t="s">
        <v>226</v>
      </c>
      <c r="E110" s="2">
        <v>38226440</v>
      </c>
      <c r="F110" s="157" t="s">
        <v>231</v>
      </c>
      <c r="G110" s="157" t="s">
        <v>232</v>
      </c>
      <c r="H110" s="164">
        <v>36022</v>
      </c>
      <c r="I110" s="3"/>
      <c r="J110" s="157" t="s">
        <v>233</v>
      </c>
      <c r="K110" s="64" t="s">
        <v>234</v>
      </c>
      <c r="L110" s="63" t="s">
        <v>235</v>
      </c>
      <c r="M110" s="166" t="s">
        <v>127</v>
      </c>
      <c r="N110" s="166" t="s">
        <v>127</v>
      </c>
      <c r="O110" s="166" t="s">
        <v>127</v>
      </c>
      <c r="P110" s="249"/>
      <c r="Q110" s="250"/>
    </row>
    <row r="111" spans="2:17" ht="47.25" customHeight="1" x14ac:dyDescent="0.3">
      <c r="B111" s="157" t="s">
        <v>123</v>
      </c>
      <c r="C111" s="173">
        <v>198</v>
      </c>
      <c r="D111" s="157" t="s">
        <v>236</v>
      </c>
      <c r="E111" s="2">
        <v>55157995</v>
      </c>
      <c r="F111" s="157" t="s">
        <v>237</v>
      </c>
      <c r="G111" s="167" t="s">
        <v>228</v>
      </c>
      <c r="H111" s="164">
        <v>34684</v>
      </c>
      <c r="I111" s="3"/>
      <c r="J111" s="157" t="s">
        <v>176</v>
      </c>
      <c r="K111" s="64" t="s">
        <v>238</v>
      </c>
      <c r="L111" s="63" t="s">
        <v>239</v>
      </c>
      <c r="M111" s="166" t="s">
        <v>127</v>
      </c>
      <c r="N111" s="166" t="s">
        <v>127</v>
      </c>
      <c r="O111" s="166" t="s">
        <v>127</v>
      </c>
      <c r="P111" s="240"/>
      <c r="Q111" s="240"/>
    </row>
    <row r="114" spans="2:7" ht="15" thickBot="1" x14ac:dyDescent="0.35"/>
    <row r="115" spans="2:7" ht="28.8" x14ac:dyDescent="0.3">
      <c r="B115" s="88" t="s">
        <v>33</v>
      </c>
      <c r="C115" s="88" t="s">
        <v>48</v>
      </c>
      <c r="D115" s="135" t="s">
        <v>49</v>
      </c>
      <c r="E115" s="88" t="s">
        <v>50</v>
      </c>
      <c r="F115" s="52" t="s">
        <v>55</v>
      </c>
      <c r="G115" s="60"/>
    </row>
    <row r="116" spans="2:7" ht="103.8" x14ac:dyDescent="0.3">
      <c r="B116" s="242" t="s">
        <v>52</v>
      </c>
      <c r="C116" s="4" t="s">
        <v>119</v>
      </c>
      <c r="D116" s="2">
        <v>25</v>
      </c>
      <c r="E116" s="2">
        <v>25</v>
      </c>
      <c r="F116" s="243">
        <f>+E116+E117+E118</f>
        <v>60</v>
      </c>
      <c r="G116" s="61"/>
    </row>
    <row r="117" spans="2:7" ht="69.599999999999994" x14ac:dyDescent="0.3">
      <c r="B117" s="242"/>
      <c r="C117" s="4" t="s">
        <v>120</v>
      </c>
      <c r="D117" s="129">
        <v>25</v>
      </c>
      <c r="E117" s="157">
        <v>25</v>
      </c>
      <c r="F117" s="244"/>
      <c r="G117" s="61"/>
    </row>
    <row r="118" spans="2:7" ht="58.2" x14ac:dyDescent="0.3">
      <c r="B118" s="242"/>
      <c r="C118" s="4" t="s">
        <v>121</v>
      </c>
      <c r="D118" s="2">
        <v>10</v>
      </c>
      <c r="E118" s="2">
        <v>10</v>
      </c>
      <c r="F118" s="245"/>
      <c r="G118" s="61"/>
    </row>
    <row r="119" spans="2:7" x14ac:dyDescent="0.3">
      <c r="C119" s="70"/>
    </row>
    <row r="122" spans="2:7" x14ac:dyDescent="0.3">
      <c r="B122" s="87" t="s">
        <v>56</v>
      </c>
    </row>
    <row r="125" spans="2:7" x14ac:dyDescent="0.3">
      <c r="B125" s="89" t="s">
        <v>33</v>
      </c>
      <c r="C125" s="89" t="s">
        <v>57</v>
      </c>
      <c r="D125" s="141" t="s">
        <v>50</v>
      </c>
      <c r="E125" s="88" t="s">
        <v>16</v>
      </c>
    </row>
    <row r="126" spans="2:7" ht="27.6" x14ac:dyDescent="0.3">
      <c r="B126" s="71" t="s">
        <v>58</v>
      </c>
      <c r="C126" s="72">
        <v>40</v>
      </c>
      <c r="D126" s="2">
        <f>+E101</f>
        <v>0</v>
      </c>
      <c r="E126" s="227">
        <f>+D126+D127</f>
        <v>60</v>
      </c>
    </row>
    <row r="127" spans="2:7" ht="41.4" x14ac:dyDescent="0.3">
      <c r="B127" s="71" t="s">
        <v>59</v>
      </c>
      <c r="C127" s="72">
        <v>60</v>
      </c>
      <c r="D127" s="2">
        <f>+F116</f>
        <v>60</v>
      </c>
      <c r="E127" s="228"/>
    </row>
    <row r="138" spans="1:1" x14ac:dyDescent="0.3">
      <c r="A138" s="5" t="s">
        <v>157</v>
      </c>
    </row>
  </sheetData>
  <mergeCells count="38">
    <mergeCell ref="P111:Q111"/>
    <mergeCell ref="B116:B118"/>
    <mergeCell ref="F116:F118"/>
    <mergeCell ref="E126:E127"/>
    <mergeCell ref="B90:N90"/>
    <mergeCell ref="E101:E103"/>
    <mergeCell ref="B106:N106"/>
    <mergeCell ref="J108:L108"/>
    <mergeCell ref="P108:Q108"/>
    <mergeCell ref="P109:Q109"/>
    <mergeCell ref="P110:Q110"/>
    <mergeCell ref="B87:P87"/>
    <mergeCell ref="P76:Q76"/>
    <mergeCell ref="P77:Q77"/>
    <mergeCell ref="B80:N80"/>
    <mergeCell ref="D83:E83"/>
    <mergeCell ref="D84:E84"/>
    <mergeCell ref="J75:L75"/>
    <mergeCell ref="P75:Q75"/>
    <mergeCell ref="C61:N61"/>
    <mergeCell ref="B63:N63"/>
    <mergeCell ref="O66:P66"/>
    <mergeCell ref="O67:P67"/>
    <mergeCell ref="B73:N73"/>
    <mergeCell ref="B57:B58"/>
    <mergeCell ref="C57:C58"/>
    <mergeCell ref="D57:E57"/>
    <mergeCell ref="B2:P2"/>
    <mergeCell ref="B4:P4"/>
    <mergeCell ref="C6:N6"/>
    <mergeCell ref="C7:N7"/>
    <mergeCell ref="C8:N8"/>
    <mergeCell ref="C9:N9"/>
    <mergeCell ref="C10:E10"/>
    <mergeCell ref="B14:C21"/>
    <mergeCell ref="B22:C22"/>
    <mergeCell ref="E40:E41"/>
    <mergeCell ref="M45:N45"/>
  </mergeCells>
  <dataValidations count="2">
    <dataValidation type="list" allowBlank="1" showInputMessage="1" showErrorMessage="1" sqref="WVE983043 A65539 IS65539 SO65539 ACK65539 AMG65539 AWC65539 BFY65539 BPU65539 BZQ65539 CJM65539 CTI65539 DDE65539 DNA65539 DWW65539 EGS65539 EQO65539 FAK65539 FKG65539 FUC65539 GDY65539 GNU65539 GXQ65539 HHM65539 HRI65539 IBE65539 ILA65539 IUW65539 JES65539 JOO65539 JYK65539 KIG65539 KSC65539 LBY65539 LLU65539 LVQ65539 MFM65539 MPI65539 MZE65539 NJA65539 NSW65539 OCS65539 OMO65539 OWK65539 PGG65539 PQC65539 PZY65539 QJU65539 QTQ65539 RDM65539 RNI65539 RXE65539 SHA65539 SQW65539 TAS65539 TKO65539 TUK65539 UEG65539 UOC65539 UXY65539 VHU65539 VRQ65539 WBM65539 WLI65539 WVE65539 A131075 IS131075 SO131075 ACK131075 AMG131075 AWC131075 BFY131075 BPU131075 BZQ131075 CJM131075 CTI131075 DDE131075 DNA131075 DWW131075 EGS131075 EQO131075 FAK131075 FKG131075 FUC131075 GDY131075 GNU131075 GXQ131075 HHM131075 HRI131075 IBE131075 ILA131075 IUW131075 JES131075 JOO131075 JYK131075 KIG131075 KSC131075 LBY131075 LLU131075 LVQ131075 MFM131075 MPI131075 MZE131075 NJA131075 NSW131075 OCS131075 OMO131075 OWK131075 PGG131075 PQC131075 PZY131075 QJU131075 QTQ131075 RDM131075 RNI131075 RXE131075 SHA131075 SQW131075 TAS131075 TKO131075 TUK131075 UEG131075 UOC131075 UXY131075 VHU131075 VRQ131075 WBM131075 WLI131075 WVE131075 A196611 IS196611 SO196611 ACK196611 AMG196611 AWC196611 BFY196611 BPU196611 BZQ196611 CJM196611 CTI196611 DDE196611 DNA196611 DWW196611 EGS196611 EQO196611 FAK196611 FKG196611 FUC196611 GDY196611 GNU196611 GXQ196611 HHM196611 HRI196611 IBE196611 ILA196611 IUW196611 JES196611 JOO196611 JYK196611 KIG196611 KSC196611 LBY196611 LLU196611 LVQ196611 MFM196611 MPI196611 MZE196611 NJA196611 NSW196611 OCS196611 OMO196611 OWK196611 PGG196611 PQC196611 PZY196611 QJU196611 QTQ196611 RDM196611 RNI196611 RXE196611 SHA196611 SQW196611 TAS196611 TKO196611 TUK196611 UEG196611 UOC196611 UXY196611 VHU196611 VRQ196611 WBM196611 WLI196611 WVE196611 A262147 IS262147 SO262147 ACK262147 AMG262147 AWC262147 BFY262147 BPU262147 BZQ262147 CJM262147 CTI262147 DDE262147 DNA262147 DWW262147 EGS262147 EQO262147 FAK262147 FKG262147 FUC262147 GDY262147 GNU262147 GXQ262147 HHM262147 HRI262147 IBE262147 ILA262147 IUW262147 JES262147 JOO262147 JYK262147 KIG262147 KSC262147 LBY262147 LLU262147 LVQ262147 MFM262147 MPI262147 MZE262147 NJA262147 NSW262147 OCS262147 OMO262147 OWK262147 PGG262147 PQC262147 PZY262147 QJU262147 QTQ262147 RDM262147 RNI262147 RXE262147 SHA262147 SQW262147 TAS262147 TKO262147 TUK262147 UEG262147 UOC262147 UXY262147 VHU262147 VRQ262147 WBM262147 WLI262147 WVE262147 A327683 IS327683 SO327683 ACK327683 AMG327683 AWC327683 BFY327683 BPU327683 BZQ327683 CJM327683 CTI327683 DDE327683 DNA327683 DWW327683 EGS327683 EQO327683 FAK327683 FKG327683 FUC327683 GDY327683 GNU327683 GXQ327683 HHM327683 HRI327683 IBE327683 ILA327683 IUW327683 JES327683 JOO327683 JYK327683 KIG327683 KSC327683 LBY327683 LLU327683 LVQ327683 MFM327683 MPI327683 MZE327683 NJA327683 NSW327683 OCS327683 OMO327683 OWK327683 PGG327683 PQC327683 PZY327683 QJU327683 QTQ327683 RDM327683 RNI327683 RXE327683 SHA327683 SQW327683 TAS327683 TKO327683 TUK327683 UEG327683 UOC327683 UXY327683 VHU327683 VRQ327683 WBM327683 WLI327683 WVE327683 A393219 IS393219 SO393219 ACK393219 AMG393219 AWC393219 BFY393219 BPU393219 BZQ393219 CJM393219 CTI393219 DDE393219 DNA393219 DWW393219 EGS393219 EQO393219 FAK393219 FKG393219 FUC393219 GDY393219 GNU393219 GXQ393219 HHM393219 HRI393219 IBE393219 ILA393219 IUW393219 JES393219 JOO393219 JYK393219 KIG393219 KSC393219 LBY393219 LLU393219 LVQ393219 MFM393219 MPI393219 MZE393219 NJA393219 NSW393219 OCS393219 OMO393219 OWK393219 PGG393219 PQC393219 PZY393219 QJU393219 QTQ393219 RDM393219 RNI393219 RXE393219 SHA393219 SQW393219 TAS393219 TKO393219 TUK393219 UEG393219 UOC393219 UXY393219 VHU393219 VRQ393219 WBM393219 WLI393219 WVE393219 A458755 IS458755 SO458755 ACK458755 AMG458755 AWC458755 BFY458755 BPU458755 BZQ458755 CJM458755 CTI458755 DDE458755 DNA458755 DWW458755 EGS458755 EQO458755 FAK458755 FKG458755 FUC458755 GDY458755 GNU458755 GXQ458755 HHM458755 HRI458755 IBE458755 ILA458755 IUW458755 JES458755 JOO458755 JYK458755 KIG458755 KSC458755 LBY458755 LLU458755 LVQ458755 MFM458755 MPI458755 MZE458755 NJA458755 NSW458755 OCS458755 OMO458755 OWK458755 PGG458755 PQC458755 PZY458755 QJU458755 QTQ458755 RDM458755 RNI458755 RXE458755 SHA458755 SQW458755 TAS458755 TKO458755 TUK458755 UEG458755 UOC458755 UXY458755 VHU458755 VRQ458755 WBM458755 WLI458755 WVE458755 A524291 IS524291 SO524291 ACK524291 AMG524291 AWC524291 BFY524291 BPU524291 BZQ524291 CJM524291 CTI524291 DDE524291 DNA524291 DWW524291 EGS524291 EQO524291 FAK524291 FKG524291 FUC524291 GDY524291 GNU524291 GXQ524291 HHM524291 HRI524291 IBE524291 ILA524291 IUW524291 JES524291 JOO524291 JYK524291 KIG524291 KSC524291 LBY524291 LLU524291 LVQ524291 MFM524291 MPI524291 MZE524291 NJA524291 NSW524291 OCS524291 OMO524291 OWK524291 PGG524291 PQC524291 PZY524291 QJU524291 QTQ524291 RDM524291 RNI524291 RXE524291 SHA524291 SQW524291 TAS524291 TKO524291 TUK524291 UEG524291 UOC524291 UXY524291 VHU524291 VRQ524291 WBM524291 WLI524291 WVE524291 A589827 IS589827 SO589827 ACK589827 AMG589827 AWC589827 BFY589827 BPU589827 BZQ589827 CJM589827 CTI589827 DDE589827 DNA589827 DWW589827 EGS589827 EQO589827 FAK589827 FKG589827 FUC589827 GDY589827 GNU589827 GXQ589827 HHM589827 HRI589827 IBE589827 ILA589827 IUW589827 JES589827 JOO589827 JYK589827 KIG589827 KSC589827 LBY589827 LLU589827 LVQ589827 MFM589827 MPI589827 MZE589827 NJA589827 NSW589827 OCS589827 OMO589827 OWK589827 PGG589827 PQC589827 PZY589827 QJU589827 QTQ589827 RDM589827 RNI589827 RXE589827 SHA589827 SQW589827 TAS589827 TKO589827 TUK589827 UEG589827 UOC589827 UXY589827 VHU589827 VRQ589827 WBM589827 WLI589827 WVE589827 A655363 IS655363 SO655363 ACK655363 AMG655363 AWC655363 BFY655363 BPU655363 BZQ655363 CJM655363 CTI655363 DDE655363 DNA655363 DWW655363 EGS655363 EQO655363 FAK655363 FKG655363 FUC655363 GDY655363 GNU655363 GXQ655363 HHM655363 HRI655363 IBE655363 ILA655363 IUW655363 JES655363 JOO655363 JYK655363 KIG655363 KSC655363 LBY655363 LLU655363 LVQ655363 MFM655363 MPI655363 MZE655363 NJA655363 NSW655363 OCS655363 OMO655363 OWK655363 PGG655363 PQC655363 PZY655363 QJU655363 QTQ655363 RDM655363 RNI655363 RXE655363 SHA655363 SQW655363 TAS655363 TKO655363 TUK655363 UEG655363 UOC655363 UXY655363 VHU655363 VRQ655363 WBM655363 WLI655363 WVE655363 A720899 IS720899 SO720899 ACK720899 AMG720899 AWC720899 BFY720899 BPU720899 BZQ720899 CJM720899 CTI720899 DDE720899 DNA720899 DWW720899 EGS720899 EQO720899 FAK720899 FKG720899 FUC720899 GDY720899 GNU720899 GXQ720899 HHM720899 HRI720899 IBE720899 ILA720899 IUW720899 JES720899 JOO720899 JYK720899 KIG720899 KSC720899 LBY720899 LLU720899 LVQ720899 MFM720899 MPI720899 MZE720899 NJA720899 NSW720899 OCS720899 OMO720899 OWK720899 PGG720899 PQC720899 PZY720899 QJU720899 QTQ720899 RDM720899 RNI720899 RXE720899 SHA720899 SQW720899 TAS720899 TKO720899 TUK720899 UEG720899 UOC720899 UXY720899 VHU720899 VRQ720899 WBM720899 WLI720899 WVE720899 A786435 IS786435 SO786435 ACK786435 AMG786435 AWC786435 BFY786435 BPU786435 BZQ786435 CJM786435 CTI786435 DDE786435 DNA786435 DWW786435 EGS786435 EQO786435 FAK786435 FKG786435 FUC786435 GDY786435 GNU786435 GXQ786435 HHM786435 HRI786435 IBE786435 ILA786435 IUW786435 JES786435 JOO786435 JYK786435 KIG786435 KSC786435 LBY786435 LLU786435 LVQ786435 MFM786435 MPI786435 MZE786435 NJA786435 NSW786435 OCS786435 OMO786435 OWK786435 PGG786435 PQC786435 PZY786435 QJU786435 QTQ786435 RDM786435 RNI786435 RXE786435 SHA786435 SQW786435 TAS786435 TKO786435 TUK786435 UEG786435 UOC786435 UXY786435 VHU786435 VRQ786435 WBM786435 WLI786435 WVE786435 A851971 IS851971 SO851971 ACK851971 AMG851971 AWC851971 BFY851971 BPU851971 BZQ851971 CJM851971 CTI851971 DDE851971 DNA851971 DWW851971 EGS851971 EQO851971 FAK851971 FKG851971 FUC851971 GDY851971 GNU851971 GXQ851971 HHM851971 HRI851971 IBE851971 ILA851971 IUW851971 JES851971 JOO851971 JYK851971 KIG851971 KSC851971 LBY851971 LLU851971 LVQ851971 MFM851971 MPI851971 MZE851971 NJA851971 NSW851971 OCS851971 OMO851971 OWK851971 PGG851971 PQC851971 PZY851971 QJU851971 QTQ851971 RDM851971 RNI851971 RXE851971 SHA851971 SQW851971 TAS851971 TKO851971 TUK851971 UEG851971 UOC851971 UXY851971 VHU851971 VRQ851971 WBM851971 WLI851971 WVE851971 A917507 IS917507 SO917507 ACK917507 AMG917507 AWC917507 BFY917507 BPU917507 BZQ917507 CJM917507 CTI917507 DDE917507 DNA917507 DWW917507 EGS917507 EQO917507 FAK917507 FKG917507 FUC917507 GDY917507 GNU917507 GXQ917507 HHM917507 HRI917507 IBE917507 ILA917507 IUW917507 JES917507 JOO917507 JYK917507 KIG917507 KSC917507 LBY917507 LLU917507 LVQ917507 MFM917507 MPI917507 MZE917507 NJA917507 NSW917507 OCS917507 OMO917507 OWK917507 PGG917507 PQC917507 PZY917507 QJU917507 QTQ917507 RDM917507 RNI917507 RXE917507 SHA917507 SQW917507 TAS917507 TKO917507 TUK917507 UEG917507 UOC917507 UXY917507 VHU917507 VRQ917507 WBM917507 WLI917507 WVE917507 A983043 IS983043 SO983043 ACK983043 AMG983043 AWC983043 BFY983043 BPU983043 BZQ983043 CJM983043 CTI983043 DDE983043 DNA983043 DWW983043 EGS983043 EQO983043 FAK983043 FKG983043 FUC983043 GDY983043 GNU983043 GXQ983043 HHM983043 HRI983043 IBE983043 ILA983043 IUW983043 JES983043 JOO983043 JYK983043 KIG983043 KSC983043 LBY983043 LLU983043 LVQ983043 MFM983043 MPI983043 MZE983043 NJA983043 NSW983043 OCS983043 OMO983043 OWK983043 PGG983043 PQC983043 PZY983043 QJU983043 QTQ983043 RDM983043 RNI983043 RXE983043 SHA983043 SQW983043 TAS983043 TKO983043 TUK983043 UEG983043 UOC983043 UXY983043 VHU983043 VRQ983043 WBM983043 WLI983043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43 WLL983043 C65539 IV65539 SR65539 ACN65539 AMJ65539 AWF65539 BGB65539 BPX65539 BZT65539 CJP65539 CTL65539 DDH65539 DND65539 DWZ65539 EGV65539 EQR65539 FAN65539 FKJ65539 FUF65539 GEB65539 GNX65539 GXT65539 HHP65539 HRL65539 IBH65539 ILD65539 IUZ65539 JEV65539 JOR65539 JYN65539 KIJ65539 KSF65539 LCB65539 LLX65539 LVT65539 MFP65539 MPL65539 MZH65539 NJD65539 NSZ65539 OCV65539 OMR65539 OWN65539 PGJ65539 PQF65539 QAB65539 QJX65539 QTT65539 RDP65539 RNL65539 RXH65539 SHD65539 SQZ65539 TAV65539 TKR65539 TUN65539 UEJ65539 UOF65539 UYB65539 VHX65539 VRT65539 WBP65539 WLL65539 WVH65539 C131075 IV131075 SR131075 ACN131075 AMJ131075 AWF131075 BGB131075 BPX131075 BZT131075 CJP131075 CTL131075 DDH131075 DND131075 DWZ131075 EGV131075 EQR131075 FAN131075 FKJ131075 FUF131075 GEB131075 GNX131075 GXT131075 HHP131075 HRL131075 IBH131075 ILD131075 IUZ131075 JEV131075 JOR131075 JYN131075 KIJ131075 KSF131075 LCB131075 LLX131075 LVT131075 MFP131075 MPL131075 MZH131075 NJD131075 NSZ131075 OCV131075 OMR131075 OWN131075 PGJ131075 PQF131075 QAB131075 QJX131075 QTT131075 RDP131075 RNL131075 RXH131075 SHD131075 SQZ131075 TAV131075 TKR131075 TUN131075 UEJ131075 UOF131075 UYB131075 VHX131075 VRT131075 WBP131075 WLL131075 WVH131075 C196611 IV196611 SR196611 ACN196611 AMJ196611 AWF196611 BGB196611 BPX196611 BZT196611 CJP196611 CTL196611 DDH196611 DND196611 DWZ196611 EGV196611 EQR196611 FAN196611 FKJ196611 FUF196611 GEB196611 GNX196611 GXT196611 HHP196611 HRL196611 IBH196611 ILD196611 IUZ196611 JEV196611 JOR196611 JYN196611 KIJ196611 KSF196611 LCB196611 LLX196611 LVT196611 MFP196611 MPL196611 MZH196611 NJD196611 NSZ196611 OCV196611 OMR196611 OWN196611 PGJ196611 PQF196611 QAB196611 QJX196611 QTT196611 RDP196611 RNL196611 RXH196611 SHD196611 SQZ196611 TAV196611 TKR196611 TUN196611 UEJ196611 UOF196611 UYB196611 VHX196611 VRT196611 WBP196611 WLL196611 WVH196611 C262147 IV262147 SR262147 ACN262147 AMJ262147 AWF262147 BGB262147 BPX262147 BZT262147 CJP262147 CTL262147 DDH262147 DND262147 DWZ262147 EGV262147 EQR262147 FAN262147 FKJ262147 FUF262147 GEB262147 GNX262147 GXT262147 HHP262147 HRL262147 IBH262147 ILD262147 IUZ262147 JEV262147 JOR262147 JYN262147 KIJ262147 KSF262147 LCB262147 LLX262147 LVT262147 MFP262147 MPL262147 MZH262147 NJD262147 NSZ262147 OCV262147 OMR262147 OWN262147 PGJ262147 PQF262147 QAB262147 QJX262147 QTT262147 RDP262147 RNL262147 RXH262147 SHD262147 SQZ262147 TAV262147 TKR262147 TUN262147 UEJ262147 UOF262147 UYB262147 VHX262147 VRT262147 WBP262147 WLL262147 WVH262147 C327683 IV327683 SR327683 ACN327683 AMJ327683 AWF327683 BGB327683 BPX327683 BZT327683 CJP327683 CTL327683 DDH327683 DND327683 DWZ327683 EGV327683 EQR327683 FAN327683 FKJ327683 FUF327683 GEB327683 GNX327683 GXT327683 HHP327683 HRL327683 IBH327683 ILD327683 IUZ327683 JEV327683 JOR327683 JYN327683 KIJ327683 KSF327683 LCB327683 LLX327683 LVT327683 MFP327683 MPL327683 MZH327683 NJD327683 NSZ327683 OCV327683 OMR327683 OWN327683 PGJ327683 PQF327683 QAB327683 QJX327683 QTT327683 RDP327683 RNL327683 RXH327683 SHD327683 SQZ327683 TAV327683 TKR327683 TUN327683 UEJ327683 UOF327683 UYB327683 VHX327683 VRT327683 WBP327683 WLL327683 WVH327683 C393219 IV393219 SR393219 ACN393219 AMJ393219 AWF393219 BGB393219 BPX393219 BZT393219 CJP393219 CTL393219 DDH393219 DND393219 DWZ393219 EGV393219 EQR393219 FAN393219 FKJ393219 FUF393219 GEB393219 GNX393219 GXT393219 HHP393219 HRL393219 IBH393219 ILD393219 IUZ393219 JEV393219 JOR393219 JYN393219 KIJ393219 KSF393219 LCB393219 LLX393219 LVT393219 MFP393219 MPL393219 MZH393219 NJD393219 NSZ393219 OCV393219 OMR393219 OWN393219 PGJ393219 PQF393219 QAB393219 QJX393219 QTT393219 RDP393219 RNL393219 RXH393219 SHD393219 SQZ393219 TAV393219 TKR393219 TUN393219 UEJ393219 UOF393219 UYB393219 VHX393219 VRT393219 WBP393219 WLL393219 WVH393219 C458755 IV458755 SR458755 ACN458755 AMJ458755 AWF458755 BGB458755 BPX458755 BZT458755 CJP458755 CTL458755 DDH458755 DND458755 DWZ458755 EGV458755 EQR458755 FAN458755 FKJ458755 FUF458755 GEB458755 GNX458755 GXT458755 HHP458755 HRL458755 IBH458755 ILD458755 IUZ458755 JEV458755 JOR458755 JYN458755 KIJ458755 KSF458755 LCB458755 LLX458755 LVT458755 MFP458755 MPL458755 MZH458755 NJD458755 NSZ458755 OCV458755 OMR458755 OWN458755 PGJ458755 PQF458755 QAB458755 QJX458755 QTT458755 RDP458755 RNL458755 RXH458755 SHD458755 SQZ458755 TAV458755 TKR458755 TUN458755 UEJ458755 UOF458755 UYB458755 VHX458755 VRT458755 WBP458755 WLL458755 WVH458755 C524291 IV524291 SR524291 ACN524291 AMJ524291 AWF524291 BGB524291 BPX524291 BZT524291 CJP524291 CTL524291 DDH524291 DND524291 DWZ524291 EGV524291 EQR524291 FAN524291 FKJ524291 FUF524291 GEB524291 GNX524291 GXT524291 HHP524291 HRL524291 IBH524291 ILD524291 IUZ524291 JEV524291 JOR524291 JYN524291 KIJ524291 KSF524291 LCB524291 LLX524291 LVT524291 MFP524291 MPL524291 MZH524291 NJD524291 NSZ524291 OCV524291 OMR524291 OWN524291 PGJ524291 PQF524291 QAB524291 QJX524291 QTT524291 RDP524291 RNL524291 RXH524291 SHD524291 SQZ524291 TAV524291 TKR524291 TUN524291 UEJ524291 UOF524291 UYB524291 VHX524291 VRT524291 WBP524291 WLL524291 WVH524291 C589827 IV589827 SR589827 ACN589827 AMJ589827 AWF589827 BGB589827 BPX589827 BZT589827 CJP589827 CTL589827 DDH589827 DND589827 DWZ589827 EGV589827 EQR589827 FAN589827 FKJ589827 FUF589827 GEB589827 GNX589827 GXT589827 HHP589827 HRL589827 IBH589827 ILD589827 IUZ589827 JEV589827 JOR589827 JYN589827 KIJ589827 KSF589827 LCB589827 LLX589827 LVT589827 MFP589827 MPL589827 MZH589827 NJD589827 NSZ589827 OCV589827 OMR589827 OWN589827 PGJ589827 PQF589827 QAB589827 QJX589827 QTT589827 RDP589827 RNL589827 RXH589827 SHD589827 SQZ589827 TAV589827 TKR589827 TUN589827 UEJ589827 UOF589827 UYB589827 VHX589827 VRT589827 WBP589827 WLL589827 WVH589827 C655363 IV655363 SR655363 ACN655363 AMJ655363 AWF655363 BGB655363 BPX655363 BZT655363 CJP655363 CTL655363 DDH655363 DND655363 DWZ655363 EGV655363 EQR655363 FAN655363 FKJ655363 FUF655363 GEB655363 GNX655363 GXT655363 HHP655363 HRL655363 IBH655363 ILD655363 IUZ655363 JEV655363 JOR655363 JYN655363 KIJ655363 KSF655363 LCB655363 LLX655363 LVT655363 MFP655363 MPL655363 MZH655363 NJD655363 NSZ655363 OCV655363 OMR655363 OWN655363 PGJ655363 PQF655363 QAB655363 QJX655363 QTT655363 RDP655363 RNL655363 RXH655363 SHD655363 SQZ655363 TAV655363 TKR655363 TUN655363 UEJ655363 UOF655363 UYB655363 VHX655363 VRT655363 WBP655363 WLL655363 WVH655363 C720899 IV720899 SR720899 ACN720899 AMJ720899 AWF720899 BGB720899 BPX720899 BZT720899 CJP720899 CTL720899 DDH720899 DND720899 DWZ720899 EGV720899 EQR720899 FAN720899 FKJ720899 FUF720899 GEB720899 GNX720899 GXT720899 HHP720899 HRL720899 IBH720899 ILD720899 IUZ720899 JEV720899 JOR720899 JYN720899 KIJ720899 KSF720899 LCB720899 LLX720899 LVT720899 MFP720899 MPL720899 MZH720899 NJD720899 NSZ720899 OCV720899 OMR720899 OWN720899 PGJ720899 PQF720899 QAB720899 QJX720899 QTT720899 RDP720899 RNL720899 RXH720899 SHD720899 SQZ720899 TAV720899 TKR720899 TUN720899 UEJ720899 UOF720899 UYB720899 VHX720899 VRT720899 WBP720899 WLL720899 WVH720899 C786435 IV786435 SR786435 ACN786435 AMJ786435 AWF786435 BGB786435 BPX786435 BZT786435 CJP786435 CTL786435 DDH786435 DND786435 DWZ786435 EGV786435 EQR786435 FAN786435 FKJ786435 FUF786435 GEB786435 GNX786435 GXT786435 HHP786435 HRL786435 IBH786435 ILD786435 IUZ786435 JEV786435 JOR786435 JYN786435 KIJ786435 KSF786435 LCB786435 LLX786435 LVT786435 MFP786435 MPL786435 MZH786435 NJD786435 NSZ786435 OCV786435 OMR786435 OWN786435 PGJ786435 PQF786435 QAB786435 QJX786435 QTT786435 RDP786435 RNL786435 RXH786435 SHD786435 SQZ786435 TAV786435 TKR786435 TUN786435 UEJ786435 UOF786435 UYB786435 VHX786435 VRT786435 WBP786435 WLL786435 WVH786435 C851971 IV851971 SR851971 ACN851971 AMJ851971 AWF851971 BGB851971 BPX851971 BZT851971 CJP851971 CTL851971 DDH851971 DND851971 DWZ851971 EGV851971 EQR851971 FAN851971 FKJ851971 FUF851971 GEB851971 GNX851971 GXT851971 HHP851971 HRL851971 IBH851971 ILD851971 IUZ851971 JEV851971 JOR851971 JYN851971 KIJ851971 KSF851971 LCB851971 LLX851971 LVT851971 MFP851971 MPL851971 MZH851971 NJD851971 NSZ851971 OCV851971 OMR851971 OWN851971 PGJ851971 PQF851971 QAB851971 QJX851971 QTT851971 RDP851971 RNL851971 RXH851971 SHD851971 SQZ851971 TAV851971 TKR851971 TUN851971 UEJ851971 UOF851971 UYB851971 VHX851971 VRT851971 WBP851971 WLL851971 WVH851971 C917507 IV917507 SR917507 ACN917507 AMJ917507 AWF917507 BGB917507 BPX917507 BZT917507 CJP917507 CTL917507 DDH917507 DND917507 DWZ917507 EGV917507 EQR917507 FAN917507 FKJ917507 FUF917507 GEB917507 GNX917507 GXT917507 HHP917507 HRL917507 IBH917507 ILD917507 IUZ917507 JEV917507 JOR917507 JYN917507 KIJ917507 KSF917507 LCB917507 LLX917507 LVT917507 MFP917507 MPL917507 MZH917507 NJD917507 NSZ917507 OCV917507 OMR917507 OWN917507 PGJ917507 PQF917507 QAB917507 QJX917507 QTT917507 RDP917507 RNL917507 RXH917507 SHD917507 SQZ917507 TAV917507 TKR917507 TUN917507 UEJ917507 UOF917507 UYB917507 VHX917507 VRT917507 WBP917507 WLL917507 WVH917507 C983043 IV983043 SR983043 ACN983043 AMJ983043 AWF983043 BGB983043 BPX983043 BZT983043 CJP983043 CTL983043 DDH983043 DND983043 DWZ983043 EGV983043 EQR983043 FAN983043 FKJ983043 FUF983043 GEB983043 GNX983043 GXT983043 HHP983043 HRL983043 IBH983043 ILD983043 IUZ983043 JEV983043 JOR983043 JYN983043 KIJ983043 KSF983043 LCB983043 LLX983043 LVT983043 MFP983043 MPL983043 MZH983043 NJD983043 NSZ983043 OCV983043 OMR983043 OWN983043 PGJ983043 PQF983043 QAB983043 QJX983043 QTT983043 RDP983043 RNL983043 RXH983043 SHD983043 SQZ983043 TAV983043 TKR983043 TUN983043 UEJ983043 UOF983043 UYB983043 VHX983043 VRT983043 WBP983043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34"/>
  <sheetViews>
    <sheetView topLeftCell="A22" zoomScale="85" zoomScaleNormal="85" workbookViewId="0">
      <selection activeCell="B107" sqref="B107"/>
    </sheetView>
  </sheetViews>
  <sheetFormatPr baseColWidth="10" defaultRowHeight="14.4" x14ac:dyDescent="0.3"/>
  <cols>
    <col min="1" max="1" width="3.109375" style="5" bestFit="1" customWidth="1"/>
    <col min="2" max="2" width="102.6640625" style="5" bestFit="1" customWidth="1"/>
    <col min="3" max="3" width="31.109375" style="5" customWidth="1"/>
    <col min="4" max="4" width="26.6640625" style="134" customWidth="1"/>
    <col min="5" max="5" width="25" style="5" customWidth="1"/>
    <col min="6" max="6" width="29.6640625" style="5" customWidth="1"/>
    <col min="7" max="7" width="34.88671875" style="5" customWidth="1"/>
    <col min="8" max="8" width="24.5546875" style="5" customWidth="1"/>
    <col min="9" max="9" width="23" style="5" customWidth="1"/>
    <col min="10" max="10" width="20.33203125" style="5" customWidth="1"/>
    <col min="11" max="11" width="16.33203125" style="5" customWidth="1"/>
    <col min="12" max="12" width="27.33203125" style="5" customWidth="1"/>
    <col min="13" max="13" width="23.6640625" style="5" customWidth="1"/>
    <col min="14" max="14" width="22.109375" style="5" customWidth="1"/>
    <col min="15" max="15" width="26.109375" style="5" customWidth="1"/>
    <col min="16" max="16" width="19.5546875" style="5" bestFit="1" customWidth="1"/>
    <col min="17" max="17" width="41.6640625" style="5" customWidth="1"/>
    <col min="18" max="22" width="6.44140625" style="5" customWidth="1"/>
    <col min="23" max="251" width="11.44140625" style="5"/>
    <col min="252" max="252" width="1" style="5" customWidth="1"/>
    <col min="253" max="253" width="4.33203125" style="5" customWidth="1"/>
    <col min="254" max="254" width="34.6640625" style="5" customWidth="1"/>
    <col min="255" max="255" width="0" style="5" hidden="1" customWidth="1"/>
    <col min="256" max="256" width="20" style="5" customWidth="1"/>
    <col min="257" max="257" width="20.88671875" style="5" customWidth="1"/>
    <col min="258" max="258" width="25" style="5" customWidth="1"/>
    <col min="259" max="259" width="18.6640625" style="5" customWidth="1"/>
    <col min="260" max="260" width="29.6640625" style="5" customWidth="1"/>
    <col min="261" max="261" width="13.44140625" style="5" customWidth="1"/>
    <col min="262" max="262" width="13.88671875" style="5" customWidth="1"/>
    <col min="263" max="267" width="16.5546875" style="5" customWidth="1"/>
    <col min="268" max="268" width="20.5546875" style="5" customWidth="1"/>
    <col min="269" max="269" width="21.109375" style="5" customWidth="1"/>
    <col min="270" max="270" width="9.5546875" style="5" customWidth="1"/>
    <col min="271" max="271" width="0.44140625" style="5" customWidth="1"/>
    <col min="272" max="278" width="6.44140625" style="5" customWidth="1"/>
    <col min="279" max="507" width="11.44140625" style="5"/>
    <col min="508" max="508" width="1" style="5" customWidth="1"/>
    <col min="509" max="509" width="4.33203125" style="5" customWidth="1"/>
    <col min="510" max="510" width="34.6640625" style="5" customWidth="1"/>
    <col min="511" max="511" width="0" style="5" hidden="1" customWidth="1"/>
    <col min="512" max="512" width="20" style="5" customWidth="1"/>
    <col min="513" max="513" width="20.88671875" style="5" customWidth="1"/>
    <col min="514" max="514" width="25" style="5" customWidth="1"/>
    <col min="515" max="515" width="18.6640625" style="5" customWidth="1"/>
    <col min="516" max="516" width="29.6640625" style="5" customWidth="1"/>
    <col min="517" max="517" width="13.44140625" style="5" customWidth="1"/>
    <col min="518" max="518" width="13.88671875" style="5" customWidth="1"/>
    <col min="519" max="523" width="16.5546875" style="5" customWidth="1"/>
    <col min="524" max="524" width="20.5546875" style="5" customWidth="1"/>
    <col min="525" max="525" width="21.109375" style="5" customWidth="1"/>
    <col min="526" max="526" width="9.5546875" style="5" customWidth="1"/>
    <col min="527" max="527" width="0.44140625" style="5" customWidth="1"/>
    <col min="528" max="534" width="6.44140625" style="5" customWidth="1"/>
    <col min="535" max="763" width="11.44140625" style="5"/>
    <col min="764" max="764" width="1" style="5" customWidth="1"/>
    <col min="765" max="765" width="4.33203125" style="5" customWidth="1"/>
    <col min="766" max="766" width="34.6640625" style="5" customWidth="1"/>
    <col min="767" max="767" width="0" style="5" hidden="1" customWidth="1"/>
    <col min="768" max="768" width="20" style="5" customWidth="1"/>
    <col min="769" max="769" width="20.88671875" style="5" customWidth="1"/>
    <col min="770" max="770" width="25" style="5" customWidth="1"/>
    <col min="771" max="771" width="18.6640625" style="5" customWidth="1"/>
    <col min="772" max="772" width="29.6640625" style="5" customWidth="1"/>
    <col min="773" max="773" width="13.44140625" style="5" customWidth="1"/>
    <col min="774" max="774" width="13.88671875" style="5" customWidth="1"/>
    <col min="775" max="779" width="16.5546875" style="5" customWidth="1"/>
    <col min="780" max="780" width="20.5546875" style="5" customWidth="1"/>
    <col min="781" max="781" width="21.109375" style="5" customWidth="1"/>
    <col min="782" max="782" width="9.5546875" style="5" customWidth="1"/>
    <col min="783" max="783" width="0.44140625" style="5" customWidth="1"/>
    <col min="784" max="790" width="6.44140625" style="5" customWidth="1"/>
    <col min="791" max="1019" width="11.44140625" style="5"/>
    <col min="1020" max="1020" width="1" style="5" customWidth="1"/>
    <col min="1021" max="1021" width="4.33203125" style="5" customWidth="1"/>
    <col min="1022" max="1022" width="34.6640625" style="5" customWidth="1"/>
    <col min="1023" max="1023" width="0" style="5" hidden="1" customWidth="1"/>
    <col min="1024" max="1024" width="20" style="5" customWidth="1"/>
    <col min="1025" max="1025" width="20.88671875" style="5" customWidth="1"/>
    <col min="1026" max="1026" width="25" style="5" customWidth="1"/>
    <col min="1027" max="1027" width="18.6640625" style="5" customWidth="1"/>
    <col min="1028" max="1028" width="29.6640625" style="5" customWidth="1"/>
    <col min="1029" max="1029" width="13.44140625" style="5" customWidth="1"/>
    <col min="1030" max="1030" width="13.88671875" style="5" customWidth="1"/>
    <col min="1031" max="1035" width="16.5546875" style="5" customWidth="1"/>
    <col min="1036" max="1036" width="20.5546875" style="5" customWidth="1"/>
    <col min="1037" max="1037" width="21.109375" style="5" customWidth="1"/>
    <col min="1038" max="1038" width="9.5546875" style="5" customWidth="1"/>
    <col min="1039" max="1039" width="0.44140625" style="5" customWidth="1"/>
    <col min="1040" max="1046" width="6.44140625" style="5" customWidth="1"/>
    <col min="1047" max="1275" width="11.44140625" style="5"/>
    <col min="1276" max="1276" width="1" style="5" customWidth="1"/>
    <col min="1277" max="1277" width="4.33203125" style="5" customWidth="1"/>
    <col min="1278" max="1278" width="34.6640625" style="5" customWidth="1"/>
    <col min="1279" max="1279" width="0" style="5" hidden="1" customWidth="1"/>
    <col min="1280" max="1280" width="20" style="5" customWidth="1"/>
    <col min="1281" max="1281" width="20.88671875" style="5" customWidth="1"/>
    <col min="1282" max="1282" width="25" style="5" customWidth="1"/>
    <col min="1283" max="1283" width="18.6640625" style="5" customWidth="1"/>
    <col min="1284" max="1284" width="29.6640625" style="5" customWidth="1"/>
    <col min="1285" max="1285" width="13.44140625" style="5" customWidth="1"/>
    <col min="1286" max="1286" width="13.88671875" style="5" customWidth="1"/>
    <col min="1287" max="1291" width="16.5546875" style="5" customWidth="1"/>
    <col min="1292" max="1292" width="20.5546875" style="5" customWidth="1"/>
    <col min="1293" max="1293" width="21.109375" style="5" customWidth="1"/>
    <col min="1294" max="1294" width="9.5546875" style="5" customWidth="1"/>
    <col min="1295" max="1295" width="0.44140625" style="5" customWidth="1"/>
    <col min="1296" max="1302" width="6.44140625" style="5" customWidth="1"/>
    <col min="1303" max="1531" width="11.44140625" style="5"/>
    <col min="1532" max="1532" width="1" style="5" customWidth="1"/>
    <col min="1533" max="1533" width="4.33203125" style="5" customWidth="1"/>
    <col min="1534" max="1534" width="34.6640625" style="5" customWidth="1"/>
    <col min="1535" max="1535" width="0" style="5" hidden="1" customWidth="1"/>
    <col min="1536" max="1536" width="20" style="5" customWidth="1"/>
    <col min="1537" max="1537" width="20.88671875" style="5" customWidth="1"/>
    <col min="1538" max="1538" width="25" style="5" customWidth="1"/>
    <col min="1539" max="1539" width="18.6640625" style="5" customWidth="1"/>
    <col min="1540" max="1540" width="29.6640625" style="5" customWidth="1"/>
    <col min="1541" max="1541" width="13.44140625" style="5" customWidth="1"/>
    <col min="1542" max="1542" width="13.88671875" style="5" customWidth="1"/>
    <col min="1543" max="1547" width="16.5546875" style="5" customWidth="1"/>
    <col min="1548" max="1548" width="20.5546875" style="5" customWidth="1"/>
    <col min="1549" max="1549" width="21.109375" style="5" customWidth="1"/>
    <col min="1550" max="1550" width="9.5546875" style="5" customWidth="1"/>
    <col min="1551" max="1551" width="0.44140625" style="5" customWidth="1"/>
    <col min="1552" max="1558" width="6.44140625" style="5" customWidth="1"/>
    <col min="1559" max="1787" width="11.44140625" style="5"/>
    <col min="1788" max="1788" width="1" style="5" customWidth="1"/>
    <col min="1789" max="1789" width="4.33203125" style="5" customWidth="1"/>
    <col min="1790" max="1790" width="34.6640625" style="5" customWidth="1"/>
    <col min="1791" max="1791" width="0" style="5" hidden="1" customWidth="1"/>
    <col min="1792" max="1792" width="20" style="5" customWidth="1"/>
    <col min="1793" max="1793" width="20.88671875" style="5" customWidth="1"/>
    <col min="1794" max="1794" width="25" style="5" customWidth="1"/>
    <col min="1795" max="1795" width="18.6640625" style="5" customWidth="1"/>
    <col min="1796" max="1796" width="29.6640625" style="5" customWidth="1"/>
    <col min="1797" max="1797" width="13.44140625" style="5" customWidth="1"/>
    <col min="1798" max="1798" width="13.88671875" style="5" customWidth="1"/>
    <col min="1799" max="1803" width="16.5546875" style="5" customWidth="1"/>
    <col min="1804" max="1804" width="20.5546875" style="5" customWidth="1"/>
    <col min="1805" max="1805" width="21.109375" style="5" customWidth="1"/>
    <col min="1806" max="1806" width="9.5546875" style="5" customWidth="1"/>
    <col min="1807" max="1807" width="0.44140625" style="5" customWidth="1"/>
    <col min="1808" max="1814" width="6.44140625" style="5" customWidth="1"/>
    <col min="1815" max="2043" width="11.44140625" style="5"/>
    <col min="2044" max="2044" width="1" style="5" customWidth="1"/>
    <col min="2045" max="2045" width="4.33203125" style="5" customWidth="1"/>
    <col min="2046" max="2046" width="34.6640625" style="5" customWidth="1"/>
    <col min="2047" max="2047" width="0" style="5" hidden="1" customWidth="1"/>
    <col min="2048" max="2048" width="20" style="5" customWidth="1"/>
    <col min="2049" max="2049" width="20.88671875" style="5" customWidth="1"/>
    <col min="2050" max="2050" width="25" style="5" customWidth="1"/>
    <col min="2051" max="2051" width="18.6640625" style="5" customWidth="1"/>
    <col min="2052" max="2052" width="29.6640625" style="5" customWidth="1"/>
    <col min="2053" max="2053" width="13.44140625" style="5" customWidth="1"/>
    <col min="2054" max="2054" width="13.88671875" style="5" customWidth="1"/>
    <col min="2055" max="2059" width="16.5546875" style="5" customWidth="1"/>
    <col min="2060" max="2060" width="20.5546875" style="5" customWidth="1"/>
    <col min="2061" max="2061" width="21.109375" style="5" customWidth="1"/>
    <col min="2062" max="2062" width="9.5546875" style="5" customWidth="1"/>
    <col min="2063" max="2063" width="0.44140625" style="5" customWidth="1"/>
    <col min="2064" max="2070" width="6.44140625" style="5" customWidth="1"/>
    <col min="2071" max="2299" width="11.44140625" style="5"/>
    <col min="2300" max="2300" width="1" style="5" customWidth="1"/>
    <col min="2301" max="2301" width="4.33203125" style="5" customWidth="1"/>
    <col min="2302" max="2302" width="34.6640625" style="5" customWidth="1"/>
    <col min="2303" max="2303" width="0" style="5" hidden="1" customWidth="1"/>
    <col min="2304" max="2304" width="20" style="5" customWidth="1"/>
    <col min="2305" max="2305" width="20.88671875" style="5" customWidth="1"/>
    <col min="2306" max="2306" width="25" style="5" customWidth="1"/>
    <col min="2307" max="2307" width="18.6640625" style="5" customWidth="1"/>
    <col min="2308" max="2308" width="29.6640625" style="5" customWidth="1"/>
    <col min="2309" max="2309" width="13.44140625" style="5" customWidth="1"/>
    <col min="2310" max="2310" width="13.88671875" style="5" customWidth="1"/>
    <col min="2311" max="2315" width="16.5546875" style="5" customWidth="1"/>
    <col min="2316" max="2316" width="20.5546875" style="5" customWidth="1"/>
    <col min="2317" max="2317" width="21.109375" style="5" customWidth="1"/>
    <col min="2318" max="2318" width="9.5546875" style="5" customWidth="1"/>
    <col min="2319" max="2319" width="0.44140625" style="5" customWidth="1"/>
    <col min="2320" max="2326" width="6.44140625" style="5" customWidth="1"/>
    <col min="2327" max="2555" width="11.44140625" style="5"/>
    <col min="2556" max="2556" width="1" style="5" customWidth="1"/>
    <col min="2557" max="2557" width="4.33203125" style="5" customWidth="1"/>
    <col min="2558" max="2558" width="34.6640625" style="5" customWidth="1"/>
    <col min="2559" max="2559" width="0" style="5" hidden="1" customWidth="1"/>
    <col min="2560" max="2560" width="20" style="5" customWidth="1"/>
    <col min="2561" max="2561" width="20.88671875" style="5" customWidth="1"/>
    <col min="2562" max="2562" width="25" style="5" customWidth="1"/>
    <col min="2563" max="2563" width="18.6640625" style="5" customWidth="1"/>
    <col min="2564" max="2564" width="29.6640625" style="5" customWidth="1"/>
    <col min="2565" max="2565" width="13.44140625" style="5" customWidth="1"/>
    <col min="2566" max="2566" width="13.88671875" style="5" customWidth="1"/>
    <col min="2567" max="2571" width="16.5546875" style="5" customWidth="1"/>
    <col min="2572" max="2572" width="20.5546875" style="5" customWidth="1"/>
    <col min="2573" max="2573" width="21.109375" style="5" customWidth="1"/>
    <col min="2574" max="2574" width="9.5546875" style="5" customWidth="1"/>
    <col min="2575" max="2575" width="0.44140625" style="5" customWidth="1"/>
    <col min="2576" max="2582" width="6.44140625" style="5" customWidth="1"/>
    <col min="2583" max="2811" width="11.44140625" style="5"/>
    <col min="2812" max="2812" width="1" style="5" customWidth="1"/>
    <col min="2813" max="2813" width="4.33203125" style="5" customWidth="1"/>
    <col min="2814" max="2814" width="34.6640625" style="5" customWidth="1"/>
    <col min="2815" max="2815" width="0" style="5" hidden="1" customWidth="1"/>
    <col min="2816" max="2816" width="20" style="5" customWidth="1"/>
    <col min="2817" max="2817" width="20.88671875" style="5" customWidth="1"/>
    <col min="2818" max="2818" width="25" style="5" customWidth="1"/>
    <col min="2819" max="2819" width="18.6640625" style="5" customWidth="1"/>
    <col min="2820" max="2820" width="29.6640625" style="5" customWidth="1"/>
    <col min="2821" max="2821" width="13.44140625" style="5" customWidth="1"/>
    <col min="2822" max="2822" width="13.88671875" style="5" customWidth="1"/>
    <col min="2823" max="2827" width="16.5546875" style="5" customWidth="1"/>
    <col min="2828" max="2828" width="20.5546875" style="5" customWidth="1"/>
    <col min="2829" max="2829" width="21.109375" style="5" customWidth="1"/>
    <col min="2830" max="2830" width="9.5546875" style="5" customWidth="1"/>
    <col min="2831" max="2831" width="0.44140625" style="5" customWidth="1"/>
    <col min="2832" max="2838" width="6.44140625" style="5" customWidth="1"/>
    <col min="2839" max="3067" width="11.44140625" style="5"/>
    <col min="3068" max="3068" width="1" style="5" customWidth="1"/>
    <col min="3069" max="3069" width="4.33203125" style="5" customWidth="1"/>
    <col min="3070" max="3070" width="34.6640625" style="5" customWidth="1"/>
    <col min="3071" max="3071" width="0" style="5" hidden="1" customWidth="1"/>
    <col min="3072" max="3072" width="20" style="5" customWidth="1"/>
    <col min="3073" max="3073" width="20.88671875" style="5" customWidth="1"/>
    <col min="3074" max="3074" width="25" style="5" customWidth="1"/>
    <col min="3075" max="3075" width="18.6640625" style="5" customWidth="1"/>
    <col min="3076" max="3076" width="29.6640625" style="5" customWidth="1"/>
    <col min="3077" max="3077" width="13.44140625" style="5" customWidth="1"/>
    <col min="3078" max="3078" width="13.88671875" style="5" customWidth="1"/>
    <col min="3079" max="3083" width="16.5546875" style="5" customWidth="1"/>
    <col min="3084" max="3084" width="20.5546875" style="5" customWidth="1"/>
    <col min="3085" max="3085" width="21.109375" style="5" customWidth="1"/>
    <col min="3086" max="3086" width="9.5546875" style="5" customWidth="1"/>
    <col min="3087" max="3087" width="0.44140625" style="5" customWidth="1"/>
    <col min="3088" max="3094" width="6.44140625" style="5" customWidth="1"/>
    <col min="3095" max="3323" width="11.44140625" style="5"/>
    <col min="3324" max="3324" width="1" style="5" customWidth="1"/>
    <col min="3325" max="3325" width="4.33203125" style="5" customWidth="1"/>
    <col min="3326" max="3326" width="34.6640625" style="5" customWidth="1"/>
    <col min="3327" max="3327" width="0" style="5" hidden="1" customWidth="1"/>
    <col min="3328" max="3328" width="20" style="5" customWidth="1"/>
    <col min="3329" max="3329" width="20.88671875" style="5" customWidth="1"/>
    <col min="3330" max="3330" width="25" style="5" customWidth="1"/>
    <col min="3331" max="3331" width="18.6640625" style="5" customWidth="1"/>
    <col min="3332" max="3332" width="29.6640625" style="5" customWidth="1"/>
    <col min="3333" max="3333" width="13.44140625" style="5" customWidth="1"/>
    <col min="3334" max="3334" width="13.88671875" style="5" customWidth="1"/>
    <col min="3335" max="3339" width="16.5546875" style="5" customWidth="1"/>
    <col min="3340" max="3340" width="20.5546875" style="5" customWidth="1"/>
    <col min="3341" max="3341" width="21.109375" style="5" customWidth="1"/>
    <col min="3342" max="3342" width="9.5546875" style="5" customWidth="1"/>
    <col min="3343" max="3343" width="0.44140625" style="5" customWidth="1"/>
    <col min="3344" max="3350" width="6.44140625" style="5" customWidth="1"/>
    <col min="3351" max="3579" width="11.44140625" style="5"/>
    <col min="3580" max="3580" width="1" style="5" customWidth="1"/>
    <col min="3581" max="3581" width="4.33203125" style="5" customWidth="1"/>
    <col min="3582" max="3582" width="34.6640625" style="5" customWidth="1"/>
    <col min="3583" max="3583" width="0" style="5" hidden="1" customWidth="1"/>
    <col min="3584" max="3584" width="20" style="5" customWidth="1"/>
    <col min="3585" max="3585" width="20.88671875" style="5" customWidth="1"/>
    <col min="3586" max="3586" width="25" style="5" customWidth="1"/>
    <col min="3587" max="3587" width="18.6640625" style="5" customWidth="1"/>
    <col min="3588" max="3588" width="29.6640625" style="5" customWidth="1"/>
    <col min="3589" max="3589" width="13.44140625" style="5" customWidth="1"/>
    <col min="3590" max="3590" width="13.88671875" style="5" customWidth="1"/>
    <col min="3591" max="3595" width="16.5546875" style="5" customWidth="1"/>
    <col min="3596" max="3596" width="20.5546875" style="5" customWidth="1"/>
    <col min="3597" max="3597" width="21.109375" style="5" customWidth="1"/>
    <col min="3598" max="3598" width="9.5546875" style="5" customWidth="1"/>
    <col min="3599" max="3599" width="0.44140625" style="5" customWidth="1"/>
    <col min="3600" max="3606" width="6.44140625" style="5" customWidth="1"/>
    <col min="3607" max="3835" width="11.44140625" style="5"/>
    <col min="3836" max="3836" width="1" style="5" customWidth="1"/>
    <col min="3837" max="3837" width="4.33203125" style="5" customWidth="1"/>
    <col min="3838" max="3838" width="34.6640625" style="5" customWidth="1"/>
    <col min="3839" max="3839" width="0" style="5" hidden="1" customWidth="1"/>
    <col min="3840" max="3840" width="20" style="5" customWidth="1"/>
    <col min="3841" max="3841" width="20.88671875" style="5" customWidth="1"/>
    <col min="3842" max="3842" width="25" style="5" customWidth="1"/>
    <col min="3843" max="3843" width="18.6640625" style="5" customWidth="1"/>
    <col min="3844" max="3844" width="29.6640625" style="5" customWidth="1"/>
    <col min="3845" max="3845" width="13.44140625" style="5" customWidth="1"/>
    <col min="3846" max="3846" width="13.88671875" style="5" customWidth="1"/>
    <col min="3847" max="3851" width="16.5546875" style="5" customWidth="1"/>
    <col min="3852" max="3852" width="20.5546875" style="5" customWidth="1"/>
    <col min="3853" max="3853" width="21.109375" style="5" customWidth="1"/>
    <col min="3854" max="3854" width="9.5546875" style="5" customWidth="1"/>
    <col min="3855" max="3855" width="0.44140625" style="5" customWidth="1"/>
    <col min="3856" max="3862" width="6.44140625" style="5" customWidth="1"/>
    <col min="3863" max="4091" width="11.44140625" style="5"/>
    <col min="4092" max="4092" width="1" style="5" customWidth="1"/>
    <col min="4093" max="4093" width="4.33203125" style="5" customWidth="1"/>
    <col min="4094" max="4094" width="34.6640625" style="5" customWidth="1"/>
    <col min="4095" max="4095" width="0" style="5" hidden="1" customWidth="1"/>
    <col min="4096" max="4096" width="20" style="5" customWidth="1"/>
    <col min="4097" max="4097" width="20.88671875" style="5" customWidth="1"/>
    <col min="4098" max="4098" width="25" style="5" customWidth="1"/>
    <col min="4099" max="4099" width="18.6640625" style="5" customWidth="1"/>
    <col min="4100" max="4100" width="29.6640625" style="5" customWidth="1"/>
    <col min="4101" max="4101" width="13.44140625" style="5" customWidth="1"/>
    <col min="4102" max="4102" width="13.88671875" style="5" customWidth="1"/>
    <col min="4103" max="4107" width="16.5546875" style="5" customWidth="1"/>
    <col min="4108" max="4108" width="20.5546875" style="5" customWidth="1"/>
    <col min="4109" max="4109" width="21.109375" style="5" customWidth="1"/>
    <col min="4110" max="4110" width="9.5546875" style="5" customWidth="1"/>
    <col min="4111" max="4111" width="0.44140625" style="5" customWidth="1"/>
    <col min="4112" max="4118" width="6.44140625" style="5" customWidth="1"/>
    <col min="4119" max="4347" width="11.44140625" style="5"/>
    <col min="4348" max="4348" width="1" style="5" customWidth="1"/>
    <col min="4349" max="4349" width="4.33203125" style="5" customWidth="1"/>
    <col min="4350" max="4350" width="34.6640625" style="5" customWidth="1"/>
    <col min="4351" max="4351" width="0" style="5" hidden="1" customWidth="1"/>
    <col min="4352" max="4352" width="20" style="5" customWidth="1"/>
    <col min="4353" max="4353" width="20.88671875" style="5" customWidth="1"/>
    <col min="4354" max="4354" width="25" style="5" customWidth="1"/>
    <col min="4355" max="4355" width="18.6640625" style="5" customWidth="1"/>
    <col min="4356" max="4356" width="29.6640625" style="5" customWidth="1"/>
    <col min="4357" max="4357" width="13.44140625" style="5" customWidth="1"/>
    <col min="4358" max="4358" width="13.88671875" style="5" customWidth="1"/>
    <col min="4359" max="4363" width="16.5546875" style="5" customWidth="1"/>
    <col min="4364" max="4364" width="20.5546875" style="5" customWidth="1"/>
    <col min="4365" max="4365" width="21.109375" style="5" customWidth="1"/>
    <col min="4366" max="4366" width="9.5546875" style="5" customWidth="1"/>
    <col min="4367" max="4367" width="0.44140625" style="5" customWidth="1"/>
    <col min="4368" max="4374" width="6.44140625" style="5" customWidth="1"/>
    <col min="4375" max="4603" width="11.44140625" style="5"/>
    <col min="4604" max="4604" width="1" style="5" customWidth="1"/>
    <col min="4605" max="4605" width="4.33203125" style="5" customWidth="1"/>
    <col min="4606" max="4606" width="34.6640625" style="5" customWidth="1"/>
    <col min="4607" max="4607" width="0" style="5" hidden="1" customWidth="1"/>
    <col min="4608" max="4608" width="20" style="5" customWidth="1"/>
    <col min="4609" max="4609" width="20.88671875" style="5" customWidth="1"/>
    <col min="4610" max="4610" width="25" style="5" customWidth="1"/>
    <col min="4611" max="4611" width="18.6640625" style="5" customWidth="1"/>
    <col min="4612" max="4612" width="29.6640625" style="5" customWidth="1"/>
    <col min="4613" max="4613" width="13.44140625" style="5" customWidth="1"/>
    <col min="4614" max="4614" width="13.88671875" style="5" customWidth="1"/>
    <col min="4615" max="4619" width="16.5546875" style="5" customWidth="1"/>
    <col min="4620" max="4620" width="20.5546875" style="5" customWidth="1"/>
    <col min="4621" max="4621" width="21.109375" style="5" customWidth="1"/>
    <col min="4622" max="4622" width="9.5546875" style="5" customWidth="1"/>
    <col min="4623" max="4623" width="0.44140625" style="5" customWidth="1"/>
    <col min="4624" max="4630" width="6.44140625" style="5" customWidth="1"/>
    <col min="4631" max="4859" width="11.44140625" style="5"/>
    <col min="4860" max="4860" width="1" style="5" customWidth="1"/>
    <col min="4861" max="4861" width="4.33203125" style="5" customWidth="1"/>
    <col min="4862" max="4862" width="34.6640625" style="5" customWidth="1"/>
    <col min="4863" max="4863" width="0" style="5" hidden="1" customWidth="1"/>
    <col min="4864" max="4864" width="20" style="5" customWidth="1"/>
    <col min="4865" max="4865" width="20.88671875" style="5" customWidth="1"/>
    <col min="4866" max="4866" width="25" style="5" customWidth="1"/>
    <col min="4867" max="4867" width="18.6640625" style="5" customWidth="1"/>
    <col min="4868" max="4868" width="29.6640625" style="5" customWidth="1"/>
    <col min="4869" max="4869" width="13.44140625" style="5" customWidth="1"/>
    <col min="4870" max="4870" width="13.88671875" style="5" customWidth="1"/>
    <col min="4871" max="4875" width="16.5546875" style="5" customWidth="1"/>
    <col min="4876" max="4876" width="20.5546875" style="5" customWidth="1"/>
    <col min="4877" max="4877" width="21.109375" style="5" customWidth="1"/>
    <col min="4878" max="4878" width="9.5546875" style="5" customWidth="1"/>
    <col min="4879" max="4879" width="0.44140625" style="5" customWidth="1"/>
    <col min="4880" max="4886" width="6.44140625" style="5" customWidth="1"/>
    <col min="4887" max="5115" width="11.44140625" style="5"/>
    <col min="5116" max="5116" width="1" style="5" customWidth="1"/>
    <col min="5117" max="5117" width="4.33203125" style="5" customWidth="1"/>
    <col min="5118" max="5118" width="34.6640625" style="5" customWidth="1"/>
    <col min="5119" max="5119" width="0" style="5" hidden="1" customWidth="1"/>
    <col min="5120" max="5120" width="20" style="5" customWidth="1"/>
    <col min="5121" max="5121" width="20.88671875" style="5" customWidth="1"/>
    <col min="5122" max="5122" width="25" style="5" customWidth="1"/>
    <col min="5123" max="5123" width="18.6640625" style="5" customWidth="1"/>
    <col min="5124" max="5124" width="29.6640625" style="5" customWidth="1"/>
    <col min="5125" max="5125" width="13.44140625" style="5" customWidth="1"/>
    <col min="5126" max="5126" width="13.88671875" style="5" customWidth="1"/>
    <col min="5127" max="5131" width="16.5546875" style="5" customWidth="1"/>
    <col min="5132" max="5132" width="20.5546875" style="5" customWidth="1"/>
    <col min="5133" max="5133" width="21.109375" style="5" customWidth="1"/>
    <col min="5134" max="5134" width="9.5546875" style="5" customWidth="1"/>
    <col min="5135" max="5135" width="0.44140625" style="5" customWidth="1"/>
    <col min="5136" max="5142" width="6.44140625" style="5" customWidth="1"/>
    <col min="5143" max="5371" width="11.44140625" style="5"/>
    <col min="5372" max="5372" width="1" style="5" customWidth="1"/>
    <col min="5373" max="5373" width="4.33203125" style="5" customWidth="1"/>
    <col min="5374" max="5374" width="34.6640625" style="5" customWidth="1"/>
    <col min="5375" max="5375" width="0" style="5" hidden="1" customWidth="1"/>
    <col min="5376" max="5376" width="20" style="5" customWidth="1"/>
    <col min="5377" max="5377" width="20.88671875" style="5" customWidth="1"/>
    <col min="5378" max="5378" width="25" style="5" customWidth="1"/>
    <col min="5379" max="5379" width="18.6640625" style="5" customWidth="1"/>
    <col min="5380" max="5380" width="29.6640625" style="5" customWidth="1"/>
    <col min="5381" max="5381" width="13.44140625" style="5" customWidth="1"/>
    <col min="5382" max="5382" width="13.88671875" style="5" customWidth="1"/>
    <col min="5383" max="5387" width="16.5546875" style="5" customWidth="1"/>
    <col min="5388" max="5388" width="20.5546875" style="5" customWidth="1"/>
    <col min="5389" max="5389" width="21.109375" style="5" customWidth="1"/>
    <col min="5390" max="5390" width="9.5546875" style="5" customWidth="1"/>
    <col min="5391" max="5391" width="0.44140625" style="5" customWidth="1"/>
    <col min="5392" max="5398" width="6.44140625" style="5" customWidth="1"/>
    <col min="5399" max="5627" width="11.44140625" style="5"/>
    <col min="5628" max="5628" width="1" style="5" customWidth="1"/>
    <col min="5629" max="5629" width="4.33203125" style="5" customWidth="1"/>
    <col min="5630" max="5630" width="34.6640625" style="5" customWidth="1"/>
    <col min="5631" max="5631" width="0" style="5" hidden="1" customWidth="1"/>
    <col min="5632" max="5632" width="20" style="5" customWidth="1"/>
    <col min="5633" max="5633" width="20.88671875" style="5" customWidth="1"/>
    <col min="5634" max="5634" width="25" style="5" customWidth="1"/>
    <col min="5635" max="5635" width="18.6640625" style="5" customWidth="1"/>
    <col min="5636" max="5636" width="29.6640625" style="5" customWidth="1"/>
    <col min="5637" max="5637" width="13.44140625" style="5" customWidth="1"/>
    <col min="5638" max="5638" width="13.88671875" style="5" customWidth="1"/>
    <col min="5639" max="5643" width="16.5546875" style="5" customWidth="1"/>
    <col min="5644" max="5644" width="20.5546875" style="5" customWidth="1"/>
    <col min="5645" max="5645" width="21.109375" style="5" customWidth="1"/>
    <col min="5646" max="5646" width="9.5546875" style="5" customWidth="1"/>
    <col min="5647" max="5647" width="0.44140625" style="5" customWidth="1"/>
    <col min="5648" max="5654" width="6.44140625" style="5" customWidth="1"/>
    <col min="5655" max="5883" width="11.44140625" style="5"/>
    <col min="5884" max="5884" width="1" style="5" customWidth="1"/>
    <col min="5885" max="5885" width="4.33203125" style="5" customWidth="1"/>
    <col min="5886" max="5886" width="34.6640625" style="5" customWidth="1"/>
    <col min="5887" max="5887" width="0" style="5" hidden="1" customWidth="1"/>
    <col min="5888" max="5888" width="20" style="5" customWidth="1"/>
    <col min="5889" max="5889" width="20.88671875" style="5" customWidth="1"/>
    <col min="5890" max="5890" width="25" style="5" customWidth="1"/>
    <col min="5891" max="5891" width="18.6640625" style="5" customWidth="1"/>
    <col min="5892" max="5892" width="29.6640625" style="5" customWidth="1"/>
    <col min="5893" max="5893" width="13.44140625" style="5" customWidth="1"/>
    <col min="5894" max="5894" width="13.88671875" style="5" customWidth="1"/>
    <col min="5895" max="5899" width="16.5546875" style="5" customWidth="1"/>
    <col min="5900" max="5900" width="20.5546875" style="5" customWidth="1"/>
    <col min="5901" max="5901" width="21.109375" style="5" customWidth="1"/>
    <col min="5902" max="5902" width="9.5546875" style="5" customWidth="1"/>
    <col min="5903" max="5903" width="0.44140625" style="5" customWidth="1"/>
    <col min="5904" max="5910" width="6.44140625" style="5" customWidth="1"/>
    <col min="5911" max="6139" width="11.44140625" style="5"/>
    <col min="6140" max="6140" width="1" style="5" customWidth="1"/>
    <col min="6141" max="6141" width="4.33203125" style="5" customWidth="1"/>
    <col min="6142" max="6142" width="34.6640625" style="5" customWidth="1"/>
    <col min="6143" max="6143" width="0" style="5" hidden="1" customWidth="1"/>
    <col min="6144" max="6144" width="20" style="5" customWidth="1"/>
    <col min="6145" max="6145" width="20.88671875" style="5" customWidth="1"/>
    <col min="6146" max="6146" width="25" style="5" customWidth="1"/>
    <col min="6147" max="6147" width="18.6640625" style="5" customWidth="1"/>
    <col min="6148" max="6148" width="29.6640625" style="5" customWidth="1"/>
    <col min="6149" max="6149" width="13.44140625" style="5" customWidth="1"/>
    <col min="6150" max="6150" width="13.88671875" style="5" customWidth="1"/>
    <col min="6151" max="6155" width="16.5546875" style="5" customWidth="1"/>
    <col min="6156" max="6156" width="20.5546875" style="5" customWidth="1"/>
    <col min="6157" max="6157" width="21.109375" style="5" customWidth="1"/>
    <col min="6158" max="6158" width="9.5546875" style="5" customWidth="1"/>
    <col min="6159" max="6159" width="0.44140625" style="5" customWidth="1"/>
    <col min="6160" max="6166" width="6.44140625" style="5" customWidth="1"/>
    <col min="6167" max="6395" width="11.44140625" style="5"/>
    <col min="6396" max="6396" width="1" style="5" customWidth="1"/>
    <col min="6397" max="6397" width="4.33203125" style="5" customWidth="1"/>
    <col min="6398" max="6398" width="34.6640625" style="5" customWidth="1"/>
    <col min="6399" max="6399" width="0" style="5" hidden="1" customWidth="1"/>
    <col min="6400" max="6400" width="20" style="5" customWidth="1"/>
    <col min="6401" max="6401" width="20.88671875" style="5" customWidth="1"/>
    <col min="6402" max="6402" width="25" style="5" customWidth="1"/>
    <col min="6403" max="6403" width="18.6640625" style="5" customWidth="1"/>
    <col min="6404" max="6404" width="29.6640625" style="5" customWidth="1"/>
    <col min="6405" max="6405" width="13.44140625" style="5" customWidth="1"/>
    <col min="6406" max="6406" width="13.88671875" style="5" customWidth="1"/>
    <col min="6407" max="6411" width="16.5546875" style="5" customWidth="1"/>
    <col min="6412" max="6412" width="20.5546875" style="5" customWidth="1"/>
    <col min="6413" max="6413" width="21.109375" style="5" customWidth="1"/>
    <col min="6414" max="6414" width="9.5546875" style="5" customWidth="1"/>
    <col min="6415" max="6415" width="0.44140625" style="5" customWidth="1"/>
    <col min="6416" max="6422" width="6.44140625" style="5" customWidth="1"/>
    <col min="6423" max="6651" width="11.44140625" style="5"/>
    <col min="6652" max="6652" width="1" style="5" customWidth="1"/>
    <col min="6653" max="6653" width="4.33203125" style="5" customWidth="1"/>
    <col min="6654" max="6654" width="34.6640625" style="5" customWidth="1"/>
    <col min="6655" max="6655" width="0" style="5" hidden="1" customWidth="1"/>
    <col min="6656" max="6656" width="20" style="5" customWidth="1"/>
    <col min="6657" max="6657" width="20.88671875" style="5" customWidth="1"/>
    <col min="6658" max="6658" width="25" style="5" customWidth="1"/>
    <col min="6659" max="6659" width="18.6640625" style="5" customWidth="1"/>
    <col min="6660" max="6660" width="29.6640625" style="5" customWidth="1"/>
    <col min="6661" max="6661" width="13.44140625" style="5" customWidth="1"/>
    <col min="6662" max="6662" width="13.88671875" style="5" customWidth="1"/>
    <col min="6663" max="6667" width="16.5546875" style="5" customWidth="1"/>
    <col min="6668" max="6668" width="20.5546875" style="5" customWidth="1"/>
    <col min="6669" max="6669" width="21.109375" style="5" customWidth="1"/>
    <col min="6670" max="6670" width="9.5546875" style="5" customWidth="1"/>
    <col min="6671" max="6671" width="0.44140625" style="5" customWidth="1"/>
    <col min="6672" max="6678" width="6.44140625" style="5" customWidth="1"/>
    <col min="6679" max="6907" width="11.44140625" style="5"/>
    <col min="6908" max="6908" width="1" style="5" customWidth="1"/>
    <col min="6909" max="6909" width="4.33203125" style="5" customWidth="1"/>
    <col min="6910" max="6910" width="34.6640625" style="5" customWidth="1"/>
    <col min="6911" max="6911" width="0" style="5" hidden="1" customWidth="1"/>
    <col min="6912" max="6912" width="20" style="5" customWidth="1"/>
    <col min="6913" max="6913" width="20.88671875" style="5" customWidth="1"/>
    <col min="6914" max="6914" width="25" style="5" customWidth="1"/>
    <col min="6915" max="6915" width="18.6640625" style="5" customWidth="1"/>
    <col min="6916" max="6916" width="29.6640625" style="5" customWidth="1"/>
    <col min="6917" max="6917" width="13.44140625" style="5" customWidth="1"/>
    <col min="6918" max="6918" width="13.88671875" style="5" customWidth="1"/>
    <col min="6919" max="6923" width="16.5546875" style="5" customWidth="1"/>
    <col min="6924" max="6924" width="20.5546875" style="5" customWidth="1"/>
    <col min="6925" max="6925" width="21.109375" style="5" customWidth="1"/>
    <col min="6926" max="6926" width="9.5546875" style="5" customWidth="1"/>
    <col min="6927" max="6927" width="0.44140625" style="5" customWidth="1"/>
    <col min="6928" max="6934" width="6.44140625" style="5" customWidth="1"/>
    <col min="6935" max="7163" width="11.44140625" style="5"/>
    <col min="7164" max="7164" width="1" style="5" customWidth="1"/>
    <col min="7165" max="7165" width="4.33203125" style="5" customWidth="1"/>
    <col min="7166" max="7166" width="34.6640625" style="5" customWidth="1"/>
    <col min="7167" max="7167" width="0" style="5" hidden="1" customWidth="1"/>
    <col min="7168" max="7168" width="20" style="5" customWidth="1"/>
    <col min="7169" max="7169" width="20.88671875" style="5" customWidth="1"/>
    <col min="7170" max="7170" width="25" style="5" customWidth="1"/>
    <col min="7171" max="7171" width="18.6640625" style="5" customWidth="1"/>
    <col min="7172" max="7172" width="29.6640625" style="5" customWidth="1"/>
    <col min="7173" max="7173" width="13.44140625" style="5" customWidth="1"/>
    <col min="7174" max="7174" width="13.88671875" style="5" customWidth="1"/>
    <col min="7175" max="7179" width="16.5546875" style="5" customWidth="1"/>
    <col min="7180" max="7180" width="20.5546875" style="5" customWidth="1"/>
    <col min="7181" max="7181" width="21.109375" style="5" customWidth="1"/>
    <col min="7182" max="7182" width="9.5546875" style="5" customWidth="1"/>
    <col min="7183" max="7183" width="0.44140625" style="5" customWidth="1"/>
    <col min="7184" max="7190" width="6.44140625" style="5" customWidth="1"/>
    <col min="7191" max="7419" width="11.44140625" style="5"/>
    <col min="7420" max="7420" width="1" style="5" customWidth="1"/>
    <col min="7421" max="7421" width="4.33203125" style="5" customWidth="1"/>
    <col min="7422" max="7422" width="34.6640625" style="5" customWidth="1"/>
    <col min="7423" max="7423" width="0" style="5" hidden="1" customWidth="1"/>
    <col min="7424" max="7424" width="20" style="5" customWidth="1"/>
    <col min="7425" max="7425" width="20.88671875" style="5" customWidth="1"/>
    <col min="7426" max="7426" width="25" style="5" customWidth="1"/>
    <col min="7427" max="7427" width="18.6640625" style="5" customWidth="1"/>
    <col min="7428" max="7428" width="29.6640625" style="5" customWidth="1"/>
    <col min="7429" max="7429" width="13.44140625" style="5" customWidth="1"/>
    <col min="7430" max="7430" width="13.88671875" style="5" customWidth="1"/>
    <col min="7431" max="7435" width="16.5546875" style="5" customWidth="1"/>
    <col min="7436" max="7436" width="20.5546875" style="5" customWidth="1"/>
    <col min="7437" max="7437" width="21.109375" style="5" customWidth="1"/>
    <col min="7438" max="7438" width="9.5546875" style="5" customWidth="1"/>
    <col min="7439" max="7439" width="0.44140625" style="5" customWidth="1"/>
    <col min="7440" max="7446" width="6.44140625" style="5" customWidth="1"/>
    <col min="7447" max="7675" width="11.44140625" style="5"/>
    <col min="7676" max="7676" width="1" style="5" customWidth="1"/>
    <col min="7677" max="7677" width="4.33203125" style="5" customWidth="1"/>
    <col min="7678" max="7678" width="34.6640625" style="5" customWidth="1"/>
    <col min="7679" max="7679" width="0" style="5" hidden="1" customWidth="1"/>
    <col min="7680" max="7680" width="20" style="5" customWidth="1"/>
    <col min="7681" max="7681" width="20.88671875" style="5" customWidth="1"/>
    <col min="7682" max="7682" width="25" style="5" customWidth="1"/>
    <col min="7683" max="7683" width="18.6640625" style="5" customWidth="1"/>
    <col min="7684" max="7684" width="29.6640625" style="5" customWidth="1"/>
    <col min="7685" max="7685" width="13.44140625" style="5" customWidth="1"/>
    <col min="7686" max="7686" width="13.88671875" style="5" customWidth="1"/>
    <col min="7687" max="7691" width="16.5546875" style="5" customWidth="1"/>
    <col min="7692" max="7692" width="20.5546875" style="5" customWidth="1"/>
    <col min="7693" max="7693" width="21.109375" style="5" customWidth="1"/>
    <col min="7694" max="7694" width="9.5546875" style="5" customWidth="1"/>
    <col min="7695" max="7695" width="0.44140625" style="5" customWidth="1"/>
    <col min="7696" max="7702" width="6.44140625" style="5" customWidth="1"/>
    <col min="7703" max="7931" width="11.44140625" style="5"/>
    <col min="7932" max="7932" width="1" style="5" customWidth="1"/>
    <col min="7933" max="7933" width="4.33203125" style="5" customWidth="1"/>
    <col min="7934" max="7934" width="34.6640625" style="5" customWidth="1"/>
    <col min="7935" max="7935" width="0" style="5" hidden="1" customWidth="1"/>
    <col min="7936" max="7936" width="20" style="5" customWidth="1"/>
    <col min="7937" max="7937" width="20.88671875" style="5" customWidth="1"/>
    <col min="7938" max="7938" width="25" style="5" customWidth="1"/>
    <col min="7939" max="7939" width="18.6640625" style="5" customWidth="1"/>
    <col min="7940" max="7940" width="29.6640625" style="5" customWidth="1"/>
    <col min="7941" max="7941" width="13.44140625" style="5" customWidth="1"/>
    <col min="7942" max="7942" width="13.88671875" style="5" customWidth="1"/>
    <col min="7943" max="7947" width="16.5546875" style="5" customWidth="1"/>
    <col min="7948" max="7948" width="20.5546875" style="5" customWidth="1"/>
    <col min="7949" max="7949" width="21.109375" style="5" customWidth="1"/>
    <col min="7950" max="7950" width="9.5546875" style="5" customWidth="1"/>
    <col min="7951" max="7951" width="0.44140625" style="5" customWidth="1"/>
    <col min="7952" max="7958" width="6.44140625" style="5" customWidth="1"/>
    <col min="7959" max="8187" width="11.44140625" style="5"/>
    <col min="8188" max="8188" width="1" style="5" customWidth="1"/>
    <col min="8189" max="8189" width="4.33203125" style="5" customWidth="1"/>
    <col min="8190" max="8190" width="34.6640625" style="5" customWidth="1"/>
    <col min="8191" max="8191" width="0" style="5" hidden="1" customWidth="1"/>
    <col min="8192" max="8192" width="20" style="5" customWidth="1"/>
    <col min="8193" max="8193" width="20.88671875" style="5" customWidth="1"/>
    <col min="8194" max="8194" width="25" style="5" customWidth="1"/>
    <col min="8195" max="8195" width="18.6640625" style="5" customWidth="1"/>
    <col min="8196" max="8196" width="29.6640625" style="5" customWidth="1"/>
    <col min="8197" max="8197" width="13.44140625" style="5" customWidth="1"/>
    <col min="8198" max="8198" width="13.88671875" style="5" customWidth="1"/>
    <col min="8199" max="8203" width="16.5546875" style="5" customWidth="1"/>
    <col min="8204" max="8204" width="20.5546875" style="5" customWidth="1"/>
    <col min="8205" max="8205" width="21.109375" style="5" customWidth="1"/>
    <col min="8206" max="8206" width="9.5546875" style="5" customWidth="1"/>
    <col min="8207" max="8207" width="0.44140625" style="5" customWidth="1"/>
    <col min="8208" max="8214" width="6.44140625" style="5" customWidth="1"/>
    <col min="8215" max="8443" width="11.44140625" style="5"/>
    <col min="8444" max="8444" width="1" style="5" customWidth="1"/>
    <col min="8445" max="8445" width="4.33203125" style="5" customWidth="1"/>
    <col min="8446" max="8446" width="34.6640625" style="5" customWidth="1"/>
    <col min="8447" max="8447" width="0" style="5" hidden="1" customWidth="1"/>
    <col min="8448" max="8448" width="20" style="5" customWidth="1"/>
    <col min="8449" max="8449" width="20.88671875" style="5" customWidth="1"/>
    <col min="8450" max="8450" width="25" style="5" customWidth="1"/>
    <col min="8451" max="8451" width="18.6640625" style="5" customWidth="1"/>
    <col min="8452" max="8452" width="29.6640625" style="5" customWidth="1"/>
    <col min="8453" max="8453" width="13.44140625" style="5" customWidth="1"/>
    <col min="8454" max="8454" width="13.88671875" style="5" customWidth="1"/>
    <col min="8455" max="8459" width="16.5546875" style="5" customWidth="1"/>
    <col min="8460" max="8460" width="20.5546875" style="5" customWidth="1"/>
    <col min="8461" max="8461" width="21.109375" style="5" customWidth="1"/>
    <col min="8462" max="8462" width="9.5546875" style="5" customWidth="1"/>
    <col min="8463" max="8463" width="0.44140625" style="5" customWidth="1"/>
    <col min="8464" max="8470" width="6.44140625" style="5" customWidth="1"/>
    <col min="8471" max="8699" width="11.44140625" style="5"/>
    <col min="8700" max="8700" width="1" style="5" customWidth="1"/>
    <col min="8701" max="8701" width="4.33203125" style="5" customWidth="1"/>
    <col min="8702" max="8702" width="34.6640625" style="5" customWidth="1"/>
    <col min="8703" max="8703" width="0" style="5" hidden="1" customWidth="1"/>
    <col min="8704" max="8704" width="20" style="5" customWidth="1"/>
    <col min="8705" max="8705" width="20.88671875" style="5" customWidth="1"/>
    <col min="8706" max="8706" width="25" style="5" customWidth="1"/>
    <col min="8707" max="8707" width="18.6640625" style="5" customWidth="1"/>
    <col min="8708" max="8708" width="29.6640625" style="5" customWidth="1"/>
    <col min="8709" max="8709" width="13.44140625" style="5" customWidth="1"/>
    <col min="8710" max="8710" width="13.88671875" style="5" customWidth="1"/>
    <col min="8711" max="8715" width="16.5546875" style="5" customWidth="1"/>
    <col min="8716" max="8716" width="20.5546875" style="5" customWidth="1"/>
    <col min="8717" max="8717" width="21.109375" style="5" customWidth="1"/>
    <col min="8718" max="8718" width="9.5546875" style="5" customWidth="1"/>
    <col min="8719" max="8719" width="0.44140625" style="5" customWidth="1"/>
    <col min="8720" max="8726" width="6.44140625" style="5" customWidth="1"/>
    <col min="8727" max="8955" width="11.44140625" style="5"/>
    <col min="8956" max="8956" width="1" style="5" customWidth="1"/>
    <col min="8957" max="8957" width="4.33203125" style="5" customWidth="1"/>
    <col min="8958" max="8958" width="34.6640625" style="5" customWidth="1"/>
    <col min="8959" max="8959" width="0" style="5" hidden="1" customWidth="1"/>
    <col min="8960" max="8960" width="20" style="5" customWidth="1"/>
    <col min="8961" max="8961" width="20.88671875" style="5" customWidth="1"/>
    <col min="8962" max="8962" width="25" style="5" customWidth="1"/>
    <col min="8963" max="8963" width="18.6640625" style="5" customWidth="1"/>
    <col min="8964" max="8964" width="29.6640625" style="5" customWidth="1"/>
    <col min="8965" max="8965" width="13.44140625" style="5" customWidth="1"/>
    <col min="8966" max="8966" width="13.88671875" style="5" customWidth="1"/>
    <col min="8967" max="8971" width="16.5546875" style="5" customWidth="1"/>
    <col min="8972" max="8972" width="20.5546875" style="5" customWidth="1"/>
    <col min="8973" max="8973" width="21.109375" style="5" customWidth="1"/>
    <col min="8974" max="8974" width="9.5546875" style="5" customWidth="1"/>
    <col min="8975" max="8975" width="0.44140625" style="5" customWidth="1"/>
    <col min="8976" max="8982" width="6.44140625" style="5" customWidth="1"/>
    <col min="8983" max="9211" width="11.44140625" style="5"/>
    <col min="9212" max="9212" width="1" style="5" customWidth="1"/>
    <col min="9213" max="9213" width="4.33203125" style="5" customWidth="1"/>
    <col min="9214" max="9214" width="34.6640625" style="5" customWidth="1"/>
    <col min="9215" max="9215" width="0" style="5" hidden="1" customWidth="1"/>
    <col min="9216" max="9216" width="20" style="5" customWidth="1"/>
    <col min="9217" max="9217" width="20.88671875" style="5" customWidth="1"/>
    <col min="9218" max="9218" width="25" style="5" customWidth="1"/>
    <col min="9219" max="9219" width="18.6640625" style="5" customWidth="1"/>
    <col min="9220" max="9220" width="29.6640625" style="5" customWidth="1"/>
    <col min="9221" max="9221" width="13.44140625" style="5" customWidth="1"/>
    <col min="9222" max="9222" width="13.88671875" style="5" customWidth="1"/>
    <col min="9223" max="9227" width="16.5546875" style="5" customWidth="1"/>
    <col min="9228" max="9228" width="20.5546875" style="5" customWidth="1"/>
    <col min="9229" max="9229" width="21.109375" style="5" customWidth="1"/>
    <col min="9230" max="9230" width="9.5546875" style="5" customWidth="1"/>
    <col min="9231" max="9231" width="0.44140625" style="5" customWidth="1"/>
    <col min="9232" max="9238" width="6.44140625" style="5" customWidth="1"/>
    <col min="9239" max="9467" width="11.44140625" style="5"/>
    <col min="9468" max="9468" width="1" style="5" customWidth="1"/>
    <col min="9469" max="9469" width="4.33203125" style="5" customWidth="1"/>
    <col min="9470" max="9470" width="34.6640625" style="5" customWidth="1"/>
    <col min="9471" max="9471" width="0" style="5" hidden="1" customWidth="1"/>
    <col min="9472" max="9472" width="20" style="5" customWidth="1"/>
    <col min="9473" max="9473" width="20.88671875" style="5" customWidth="1"/>
    <col min="9474" max="9474" width="25" style="5" customWidth="1"/>
    <col min="9475" max="9475" width="18.6640625" style="5" customWidth="1"/>
    <col min="9476" max="9476" width="29.6640625" style="5" customWidth="1"/>
    <col min="9477" max="9477" width="13.44140625" style="5" customWidth="1"/>
    <col min="9478" max="9478" width="13.88671875" style="5" customWidth="1"/>
    <col min="9479" max="9483" width="16.5546875" style="5" customWidth="1"/>
    <col min="9484" max="9484" width="20.5546875" style="5" customWidth="1"/>
    <col min="9485" max="9485" width="21.109375" style="5" customWidth="1"/>
    <col min="9486" max="9486" width="9.5546875" style="5" customWidth="1"/>
    <col min="9487" max="9487" width="0.44140625" style="5" customWidth="1"/>
    <col min="9488" max="9494" width="6.44140625" style="5" customWidth="1"/>
    <col min="9495" max="9723" width="11.44140625" style="5"/>
    <col min="9724" max="9724" width="1" style="5" customWidth="1"/>
    <col min="9725" max="9725" width="4.33203125" style="5" customWidth="1"/>
    <col min="9726" max="9726" width="34.6640625" style="5" customWidth="1"/>
    <col min="9727" max="9727" width="0" style="5" hidden="1" customWidth="1"/>
    <col min="9728" max="9728" width="20" style="5" customWidth="1"/>
    <col min="9729" max="9729" width="20.88671875" style="5" customWidth="1"/>
    <col min="9730" max="9730" width="25" style="5" customWidth="1"/>
    <col min="9731" max="9731" width="18.6640625" style="5" customWidth="1"/>
    <col min="9732" max="9732" width="29.6640625" style="5" customWidth="1"/>
    <col min="9733" max="9733" width="13.44140625" style="5" customWidth="1"/>
    <col min="9734" max="9734" width="13.88671875" style="5" customWidth="1"/>
    <col min="9735" max="9739" width="16.5546875" style="5" customWidth="1"/>
    <col min="9740" max="9740" width="20.5546875" style="5" customWidth="1"/>
    <col min="9741" max="9741" width="21.109375" style="5" customWidth="1"/>
    <col min="9742" max="9742" width="9.5546875" style="5" customWidth="1"/>
    <col min="9743" max="9743" width="0.44140625" style="5" customWidth="1"/>
    <col min="9744" max="9750" width="6.44140625" style="5" customWidth="1"/>
    <col min="9751" max="9979" width="11.44140625" style="5"/>
    <col min="9980" max="9980" width="1" style="5" customWidth="1"/>
    <col min="9981" max="9981" width="4.33203125" style="5" customWidth="1"/>
    <col min="9982" max="9982" width="34.6640625" style="5" customWidth="1"/>
    <col min="9983" max="9983" width="0" style="5" hidden="1" customWidth="1"/>
    <col min="9984" max="9984" width="20" style="5" customWidth="1"/>
    <col min="9985" max="9985" width="20.88671875" style="5" customWidth="1"/>
    <col min="9986" max="9986" width="25" style="5" customWidth="1"/>
    <col min="9987" max="9987" width="18.6640625" style="5" customWidth="1"/>
    <col min="9988" max="9988" width="29.6640625" style="5" customWidth="1"/>
    <col min="9989" max="9989" width="13.44140625" style="5" customWidth="1"/>
    <col min="9990" max="9990" width="13.88671875" style="5" customWidth="1"/>
    <col min="9991" max="9995" width="16.5546875" style="5" customWidth="1"/>
    <col min="9996" max="9996" width="20.5546875" style="5" customWidth="1"/>
    <col min="9997" max="9997" width="21.109375" style="5" customWidth="1"/>
    <col min="9998" max="9998" width="9.5546875" style="5" customWidth="1"/>
    <col min="9999" max="9999" width="0.44140625" style="5" customWidth="1"/>
    <col min="10000" max="10006" width="6.44140625" style="5" customWidth="1"/>
    <col min="10007" max="10235" width="11.44140625" style="5"/>
    <col min="10236" max="10236" width="1" style="5" customWidth="1"/>
    <col min="10237" max="10237" width="4.33203125" style="5" customWidth="1"/>
    <col min="10238" max="10238" width="34.6640625" style="5" customWidth="1"/>
    <col min="10239" max="10239" width="0" style="5" hidden="1" customWidth="1"/>
    <col min="10240" max="10240" width="20" style="5" customWidth="1"/>
    <col min="10241" max="10241" width="20.88671875" style="5" customWidth="1"/>
    <col min="10242" max="10242" width="25" style="5" customWidth="1"/>
    <col min="10243" max="10243" width="18.6640625" style="5" customWidth="1"/>
    <col min="10244" max="10244" width="29.6640625" style="5" customWidth="1"/>
    <col min="10245" max="10245" width="13.44140625" style="5" customWidth="1"/>
    <col min="10246" max="10246" width="13.88671875" style="5" customWidth="1"/>
    <col min="10247" max="10251" width="16.5546875" style="5" customWidth="1"/>
    <col min="10252" max="10252" width="20.5546875" style="5" customWidth="1"/>
    <col min="10253" max="10253" width="21.109375" style="5" customWidth="1"/>
    <col min="10254" max="10254" width="9.5546875" style="5" customWidth="1"/>
    <col min="10255" max="10255" width="0.44140625" style="5" customWidth="1"/>
    <col min="10256" max="10262" width="6.44140625" style="5" customWidth="1"/>
    <col min="10263" max="10491" width="11.44140625" style="5"/>
    <col min="10492" max="10492" width="1" style="5" customWidth="1"/>
    <col min="10493" max="10493" width="4.33203125" style="5" customWidth="1"/>
    <col min="10494" max="10494" width="34.6640625" style="5" customWidth="1"/>
    <col min="10495" max="10495" width="0" style="5" hidden="1" customWidth="1"/>
    <col min="10496" max="10496" width="20" style="5" customWidth="1"/>
    <col min="10497" max="10497" width="20.88671875" style="5" customWidth="1"/>
    <col min="10498" max="10498" width="25" style="5" customWidth="1"/>
    <col min="10499" max="10499" width="18.6640625" style="5" customWidth="1"/>
    <col min="10500" max="10500" width="29.6640625" style="5" customWidth="1"/>
    <col min="10501" max="10501" width="13.44140625" style="5" customWidth="1"/>
    <col min="10502" max="10502" width="13.88671875" style="5" customWidth="1"/>
    <col min="10503" max="10507" width="16.5546875" style="5" customWidth="1"/>
    <col min="10508" max="10508" width="20.5546875" style="5" customWidth="1"/>
    <col min="10509" max="10509" width="21.109375" style="5" customWidth="1"/>
    <col min="10510" max="10510" width="9.5546875" style="5" customWidth="1"/>
    <col min="10511" max="10511" width="0.44140625" style="5" customWidth="1"/>
    <col min="10512" max="10518" width="6.44140625" style="5" customWidth="1"/>
    <col min="10519" max="10747" width="11.44140625" style="5"/>
    <col min="10748" max="10748" width="1" style="5" customWidth="1"/>
    <col min="10749" max="10749" width="4.33203125" style="5" customWidth="1"/>
    <col min="10750" max="10750" width="34.6640625" style="5" customWidth="1"/>
    <col min="10751" max="10751" width="0" style="5" hidden="1" customWidth="1"/>
    <col min="10752" max="10752" width="20" style="5" customWidth="1"/>
    <col min="10753" max="10753" width="20.88671875" style="5" customWidth="1"/>
    <col min="10754" max="10754" width="25" style="5" customWidth="1"/>
    <col min="10755" max="10755" width="18.6640625" style="5" customWidth="1"/>
    <col min="10756" max="10756" width="29.6640625" style="5" customWidth="1"/>
    <col min="10757" max="10757" width="13.44140625" style="5" customWidth="1"/>
    <col min="10758" max="10758" width="13.88671875" style="5" customWidth="1"/>
    <col min="10759" max="10763" width="16.5546875" style="5" customWidth="1"/>
    <col min="10764" max="10764" width="20.5546875" style="5" customWidth="1"/>
    <col min="10765" max="10765" width="21.109375" style="5" customWidth="1"/>
    <col min="10766" max="10766" width="9.5546875" style="5" customWidth="1"/>
    <col min="10767" max="10767" width="0.44140625" style="5" customWidth="1"/>
    <col min="10768" max="10774" width="6.44140625" style="5" customWidth="1"/>
    <col min="10775" max="11003" width="11.44140625" style="5"/>
    <col min="11004" max="11004" width="1" style="5" customWidth="1"/>
    <col min="11005" max="11005" width="4.33203125" style="5" customWidth="1"/>
    <col min="11006" max="11006" width="34.6640625" style="5" customWidth="1"/>
    <col min="11007" max="11007" width="0" style="5" hidden="1" customWidth="1"/>
    <col min="11008" max="11008" width="20" style="5" customWidth="1"/>
    <col min="11009" max="11009" width="20.88671875" style="5" customWidth="1"/>
    <col min="11010" max="11010" width="25" style="5" customWidth="1"/>
    <col min="11011" max="11011" width="18.6640625" style="5" customWidth="1"/>
    <col min="11012" max="11012" width="29.6640625" style="5" customWidth="1"/>
    <col min="11013" max="11013" width="13.44140625" style="5" customWidth="1"/>
    <col min="11014" max="11014" width="13.88671875" style="5" customWidth="1"/>
    <col min="11015" max="11019" width="16.5546875" style="5" customWidth="1"/>
    <col min="11020" max="11020" width="20.5546875" style="5" customWidth="1"/>
    <col min="11021" max="11021" width="21.109375" style="5" customWidth="1"/>
    <col min="11022" max="11022" width="9.5546875" style="5" customWidth="1"/>
    <col min="11023" max="11023" width="0.44140625" style="5" customWidth="1"/>
    <col min="11024" max="11030" width="6.44140625" style="5" customWidth="1"/>
    <col min="11031" max="11259" width="11.44140625" style="5"/>
    <col min="11260" max="11260" width="1" style="5" customWidth="1"/>
    <col min="11261" max="11261" width="4.33203125" style="5" customWidth="1"/>
    <col min="11262" max="11262" width="34.6640625" style="5" customWidth="1"/>
    <col min="11263" max="11263" width="0" style="5" hidden="1" customWidth="1"/>
    <col min="11264" max="11264" width="20" style="5" customWidth="1"/>
    <col min="11265" max="11265" width="20.88671875" style="5" customWidth="1"/>
    <col min="11266" max="11266" width="25" style="5" customWidth="1"/>
    <col min="11267" max="11267" width="18.6640625" style="5" customWidth="1"/>
    <col min="11268" max="11268" width="29.6640625" style="5" customWidth="1"/>
    <col min="11269" max="11269" width="13.44140625" style="5" customWidth="1"/>
    <col min="11270" max="11270" width="13.88671875" style="5" customWidth="1"/>
    <col min="11271" max="11275" width="16.5546875" style="5" customWidth="1"/>
    <col min="11276" max="11276" width="20.5546875" style="5" customWidth="1"/>
    <col min="11277" max="11277" width="21.109375" style="5" customWidth="1"/>
    <col min="11278" max="11278" width="9.5546875" style="5" customWidth="1"/>
    <col min="11279" max="11279" width="0.44140625" style="5" customWidth="1"/>
    <col min="11280" max="11286" width="6.44140625" style="5" customWidth="1"/>
    <col min="11287" max="11515" width="11.44140625" style="5"/>
    <col min="11516" max="11516" width="1" style="5" customWidth="1"/>
    <col min="11517" max="11517" width="4.33203125" style="5" customWidth="1"/>
    <col min="11518" max="11518" width="34.6640625" style="5" customWidth="1"/>
    <col min="11519" max="11519" width="0" style="5" hidden="1" customWidth="1"/>
    <col min="11520" max="11520" width="20" style="5" customWidth="1"/>
    <col min="11521" max="11521" width="20.88671875" style="5" customWidth="1"/>
    <col min="11522" max="11522" width="25" style="5" customWidth="1"/>
    <col min="11523" max="11523" width="18.6640625" style="5" customWidth="1"/>
    <col min="11524" max="11524" width="29.6640625" style="5" customWidth="1"/>
    <col min="11525" max="11525" width="13.44140625" style="5" customWidth="1"/>
    <col min="11526" max="11526" width="13.88671875" style="5" customWidth="1"/>
    <col min="11527" max="11531" width="16.5546875" style="5" customWidth="1"/>
    <col min="11532" max="11532" width="20.5546875" style="5" customWidth="1"/>
    <col min="11533" max="11533" width="21.109375" style="5" customWidth="1"/>
    <col min="11534" max="11534" width="9.5546875" style="5" customWidth="1"/>
    <col min="11535" max="11535" width="0.44140625" style="5" customWidth="1"/>
    <col min="11536" max="11542" width="6.44140625" style="5" customWidth="1"/>
    <col min="11543" max="11771" width="11.44140625" style="5"/>
    <col min="11772" max="11772" width="1" style="5" customWidth="1"/>
    <col min="11773" max="11773" width="4.33203125" style="5" customWidth="1"/>
    <col min="11774" max="11774" width="34.6640625" style="5" customWidth="1"/>
    <col min="11775" max="11775" width="0" style="5" hidden="1" customWidth="1"/>
    <col min="11776" max="11776" width="20" style="5" customWidth="1"/>
    <col min="11777" max="11777" width="20.88671875" style="5" customWidth="1"/>
    <col min="11778" max="11778" width="25" style="5" customWidth="1"/>
    <col min="11779" max="11779" width="18.6640625" style="5" customWidth="1"/>
    <col min="11780" max="11780" width="29.6640625" style="5" customWidth="1"/>
    <col min="11781" max="11781" width="13.44140625" style="5" customWidth="1"/>
    <col min="11782" max="11782" width="13.88671875" style="5" customWidth="1"/>
    <col min="11783" max="11787" width="16.5546875" style="5" customWidth="1"/>
    <col min="11788" max="11788" width="20.5546875" style="5" customWidth="1"/>
    <col min="11789" max="11789" width="21.109375" style="5" customWidth="1"/>
    <col min="11790" max="11790" width="9.5546875" style="5" customWidth="1"/>
    <col min="11791" max="11791" width="0.44140625" style="5" customWidth="1"/>
    <col min="11792" max="11798" width="6.44140625" style="5" customWidth="1"/>
    <col min="11799" max="12027" width="11.44140625" style="5"/>
    <col min="12028" max="12028" width="1" style="5" customWidth="1"/>
    <col min="12029" max="12029" width="4.33203125" style="5" customWidth="1"/>
    <col min="12030" max="12030" width="34.6640625" style="5" customWidth="1"/>
    <col min="12031" max="12031" width="0" style="5" hidden="1" customWidth="1"/>
    <col min="12032" max="12032" width="20" style="5" customWidth="1"/>
    <col min="12033" max="12033" width="20.88671875" style="5" customWidth="1"/>
    <col min="12034" max="12034" width="25" style="5" customWidth="1"/>
    <col min="12035" max="12035" width="18.6640625" style="5" customWidth="1"/>
    <col min="12036" max="12036" width="29.6640625" style="5" customWidth="1"/>
    <col min="12037" max="12037" width="13.44140625" style="5" customWidth="1"/>
    <col min="12038" max="12038" width="13.88671875" style="5" customWidth="1"/>
    <col min="12039" max="12043" width="16.5546875" style="5" customWidth="1"/>
    <col min="12044" max="12044" width="20.5546875" style="5" customWidth="1"/>
    <col min="12045" max="12045" width="21.109375" style="5" customWidth="1"/>
    <col min="12046" max="12046" width="9.5546875" style="5" customWidth="1"/>
    <col min="12047" max="12047" width="0.44140625" style="5" customWidth="1"/>
    <col min="12048" max="12054" width="6.44140625" style="5" customWidth="1"/>
    <col min="12055" max="12283" width="11.44140625" style="5"/>
    <col min="12284" max="12284" width="1" style="5" customWidth="1"/>
    <col min="12285" max="12285" width="4.33203125" style="5" customWidth="1"/>
    <col min="12286" max="12286" width="34.6640625" style="5" customWidth="1"/>
    <col min="12287" max="12287" width="0" style="5" hidden="1" customWidth="1"/>
    <col min="12288" max="12288" width="20" style="5" customWidth="1"/>
    <col min="12289" max="12289" width="20.88671875" style="5" customWidth="1"/>
    <col min="12290" max="12290" width="25" style="5" customWidth="1"/>
    <col min="12291" max="12291" width="18.6640625" style="5" customWidth="1"/>
    <col min="12292" max="12292" width="29.6640625" style="5" customWidth="1"/>
    <col min="12293" max="12293" width="13.44140625" style="5" customWidth="1"/>
    <col min="12294" max="12294" width="13.88671875" style="5" customWidth="1"/>
    <col min="12295" max="12299" width="16.5546875" style="5" customWidth="1"/>
    <col min="12300" max="12300" width="20.5546875" style="5" customWidth="1"/>
    <col min="12301" max="12301" width="21.109375" style="5" customWidth="1"/>
    <col min="12302" max="12302" width="9.5546875" style="5" customWidth="1"/>
    <col min="12303" max="12303" width="0.44140625" style="5" customWidth="1"/>
    <col min="12304" max="12310" width="6.44140625" style="5" customWidth="1"/>
    <col min="12311" max="12539" width="11.44140625" style="5"/>
    <col min="12540" max="12540" width="1" style="5" customWidth="1"/>
    <col min="12541" max="12541" width="4.33203125" style="5" customWidth="1"/>
    <col min="12542" max="12542" width="34.6640625" style="5" customWidth="1"/>
    <col min="12543" max="12543" width="0" style="5" hidden="1" customWidth="1"/>
    <col min="12544" max="12544" width="20" style="5" customWidth="1"/>
    <col min="12545" max="12545" width="20.88671875" style="5" customWidth="1"/>
    <col min="12546" max="12546" width="25" style="5" customWidth="1"/>
    <col min="12547" max="12547" width="18.6640625" style="5" customWidth="1"/>
    <col min="12548" max="12548" width="29.6640625" style="5" customWidth="1"/>
    <col min="12549" max="12549" width="13.44140625" style="5" customWidth="1"/>
    <col min="12550" max="12550" width="13.88671875" style="5" customWidth="1"/>
    <col min="12551" max="12555" width="16.5546875" style="5" customWidth="1"/>
    <col min="12556" max="12556" width="20.5546875" style="5" customWidth="1"/>
    <col min="12557" max="12557" width="21.109375" style="5" customWidth="1"/>
    <col min="12558" max="12558" width="9.5546875" style="5" customWidth="1"/>
    <col min="12559" max="12559" width="0.44140625" style="5" customWidth="1"/>
    <col min="12560" max="12566" width="6.44140625" style="5" customWidth="1"/>
    <col min="12567" max="12795" width="11.44140625" style="5"/>
    <col min="12796" max="12796" width="1" style="5" customWidth="1"/>
    <col min="12797" max="12797" width="4.33203125" style="5" customWidth="1"/>
    <col min="12798" max="12798" width="34.6640625" style="5" customWidth="1"/>
    <col min="12799" max="12799" width="0" style="5" hidden="1" customWidth="1"/>
    <col min="12800" max="12800" width="20" style="5" customWidth="1"/>
    <col min="12801" max="12801" width="20.88671875" style="5" customWidth="1"/>
    <col min="12802" max="12802" width="25" style="5" customWidth="1"/>
    <col min="12803" max="12803" width="18.6640625" style="5" customWidth="1"/>
    <col min="12804" max="12804" width="29.6640625" style="5" customWidth="1"/>
    <col min="12805" max="12805" width="13.44140625" style="5" customWidth="1"/>
    <col min="12806" max="12806" width="13.88671875" style="5" customWidth="1"/>
    <col min="12807" max="12811" width="16.5546875" style="5" customWidth="1"/>
    <col min="12812" max="12812" width="20.5546875" style="5" customWidth="1"/>
    <col min="12813" max="12813" width="21.109375" style="5" customWidth="1"/>
    <col min="12814" max="12814" width="9.5546875" style="5" customWidth="1"/>
    <col min="12815" max="12815" width="0.44140625" style="5" customWidth="1"/>
    <col min="12816" max="12822" width="6.44140625" style="5" customWidth="1"/>
    <col min="12823" max="13051" width="11.44140625" style="5"/>
    <col min="13052" max="13052" width="1" style="5" customWidth="1"/>
    <col min="13053" max="13053" width="4.33203125" style="5" customWidth="1"/>
    <col min="13054" max="13054" width="34.6640625" style="5" customWidth="1"/>
    <col min="13055" max="13055" width="0" style="5" hidden="1" customWidth="1"/>
    <col min="13056" max="13056" width="20" style="5" customWidth="1"/>
    <col min="13057" max="13057" width="20.88671875" style="5" customWidth="1"/>
    <col min="13058" max="13058" width="25" style="5" customWidth="1"/>
    <col min="13059" max="13059" width="18.6640625" style="5" customWidth="1"/>
    <col min="13060" max="13060" width="29.6640625" style="5" customWidth="1"/>
    <col min="13061" max="13061" width="13.44140625" style="5" customWidth="1"/>
    <col min="13062" max="13062" width="13.88671875" style="5" customWidth="1"/>
    <col min="13063" max="13067" width="16.5546875" style="5" customWidth="1"/>
    <col min="13068" max="13068" width="20.5546875" style="5" customWidth="1"/>
    <col min="13069" max="13069" width="21.109375" style="5" customWidth="1"/>
    <col min="13070" max="13070" width="9.5546875" style="5" customWidth="1"/>
    <col min="13071" max="13071" width="0.44140625" style="5" customWidth="1"/>
    <col min="13072" max="13078" width="6.44140625" style="5" customWidth="1"/>
    <col min="13079" max="13307" width="11.44140625" style="5"/>
    <col min="13308" max="13308" width="1" style="5" customWidth="1"/>
    <col min="13309" max="13309" width="4.33203125" style="5" customWidth="1"/>
    <col min="13310" max="13310" width="34.6640625" style="5" customWidth="1"/>
    <col min="13311" max="13311" width="0" style="5" hidden="1" customWidth="1"/>
    <col min="13312" max="13312" width="20" style="5" customWidth="1"/>
    <col min="13313" max="13313" width="20.88671875" style="5" customWidth="1"/>
    <col min="13314" max="13314" width="25" style="5" customWidth="1"/>
    <col min="13315" max="13315" width="18.6640625" style="5" customWidth="1"/>
    <col min="13316" max="13316" width="29.6640625" style="5" customWidth="1"/>
    <col min="13317" max="13317" width="13.44140625" style="5" customWidth="1"/>
    <col min="13318" max="13318" width="13.88671875" style="5" customWidth="1"/>
    <col min="13319" max="13323" width="16.5546875" style="5" customWidth="1"/>
    <col min="13324" max="13324" width="20.5546875" style="5" customWidth="1"/>
    <col min="13325" max="13325" width="21.109375" style="5" customWidth="1"/>
    <col min="13326" max="13326" width="9.5546875" style="5" customWidth="1"/>
    <col min="13327" max="13327" width="0.44140625" style="5" customWidth="1"/>
    <col min="13328" max="13334" width="6.44140625" style="5" customWidth="1"/>
    <col min="13335" max="13563" width="11.44140625" style="5"/>
    <col min="13564" max="13564" width="1" style="5" customWidth="1"/>
    <col min="13565" max="13565" width="4.33203125" style="5" customWidth="1"/>
    <col min="13566" max="13566" width="34.6640625" style="5" customWidth="1"/>
    <col min="13567" max="13567" width="0" style="5" hidden="1" customWidth="1"/>
    <col min="13568" max="13568" width="20" style="5" customWidth="1"/>
    <col min="13569" max="13569" width="20.88671875" style="5" customWidth="1"/>
    <col min="13570" max="13570" width="25" style="5" customWidth="1"/>
    <col min="13571" max="13571" width="18.6640625" style="5" customWidth="1"/>
    <col min="13572" max="13572" width="29.6640625" style="5" customWidth="1"/>
    <col min="13573" max="13573" width="13.44140625" style="5" customWidth="1"/>
    <col min="13574" max="13574" width="13.88671875" style="5" customWidth="1"/>
    <col min="13575" max="13579" width="16.5546875" style="5" customWidth="1"/>
    <col min="13580" max="13580" width="20.5546875" style="5" customWidth="1"/>
    <col min="13581" max="13581" width="21.109375" style="5" customWidth="1"/>
    <col min="13582" max="13582" width="9.5546875" style="5" customWidth="1"/>
    <col min="13583" max="13583" width="0.44140625" style="5" customWidth="1"/>
    <col min="13584" max="13590" width="6.44140625" style="5" customWidth="1"/>
    <col min="13591" max="13819" width="11.44140625" style="5"/>
    <col min="13820" max="13820" width="1" style="5" customWidth="1"/>
    <col min="13821" max="13821" width="4.33203125" style="5" customWidth="1"/>
    <col min="13822" max="13822" width="34.6640625" style="5" customWidth="1"/>
    <col min="13823" max="13823" width="0" style="5" hidden="1" customWidth="1"/>
    <col min="13824" max="13824" width="20" style="5" customWidth="1"/>
    <col min="13825" max="13825" width="20.88671875" style="5" customWidth="1"/>
    <col min="13826" max="13826" width="25" style="5" customWidth="1"/>
    <col min="13827" max="13827" width="18.6640625" style="5" customWidth="1"/>
    <col min="13828" max="13828" width="29.6640625" style="5" customWidth="1"/>
    <col min="13829" max="13829" width="13.44140625" style="5" customWidth="1"/>
    <col min="13830" max="13830" width="13.88671875" style="5" customWidth="1"/>
    <col min="13831" max="13835" width="16.5546875" style="5" customWidth="1"/>
    <col min="13836" max="13836" width="20.5546875" style="5" customWidth="1"/>
    <col min="13837" max="13837" width="21.109375" style="5" customWidth="1"/>
    <col min="13838" max="13838" width="9.5546875" style="5" customWidth="1"/>
    <col min="13839" max="13839" width="0.44140625" style="5" customWidth="1"/>
    <col min="13840" max="13846" width="6.44140625" style="5" customWidth="1"/>
    <col min="13847" max="14075" width="11.44140625" style="5"/>
    <col min="14076" max="14076" width="1" style="5" customWidth="1"/>
    <col min="14077" max="14077" width="4.33203125" style="5" customWidth="1"/>
    <col min="14078" max="14078" width="34.6640625" style="5" customWidth="1"/>
    <col min="14079" max="14079" width="0" style="5" hidden="1" customWidth="1"/>
    <col min="14080" max="14080" width="20" style="5" customWidth="1"/>
    <col min="14081" max="14081" width="20.88671875" style="5" customWidth="1"/>
    <col min="14082" max="14082" width="25" style="5" customWidth="1"/>
    <col min="14083" max="14083" width="18.6640625" style="5" customWidth="1"/>
    <col min="14084" max="14084" width="29.6640625" style="5" customWidth="1"/>
    <col min="14085" max="14085" width="13.44140625" style="5" customWidth="1"/>
    <col min="14086" max="14086" width="13.88671875" style="5" customWidth="1"/>
    <col min="14087" max="14091" width="16.5546875" style="5" customWidth="1"/>
    <col min="14092" max="14092" width="20.5546875" style="5" customWidth="1"/>
    <col min="14093" max="14093" width="21.109375" style="5" customWidth="1"/>
    <col min="14094" max="14094" width="9.5546875" style="5" customWidth="1"/>
    <col min="14095" max="14095" width="0.44140625" style="5" customWidth="1"/>
    <col min="14096" max="14102" width="6.44140625" style="5" customWidth="1"/>
    <col min="14103" max="14331" width="11.44140625" style="5"/>
    <col min="14332" max="14332" width="1" style="5" customWidth="1"/>
    <col min="14333" max="14333" width="4.33203125" style="5" customWidth="1"/>
    <col min="14334" max="14334" width="34.6640625" style="5" customWidth="1"/>
    <col min="14335" max="14335" width="0" style="5" hidden="1" customWidth="1"/>
    <col min="14336" max="14336" width="20" style="5" customWidth="1"/>
    <col min="14337" max="14337" width="20.88671875" style="5" customWidth="1"/>
    <col min="14338" max="14338" width="25" style="5" customWidth="1"/>
    <col min="14339" max="14339" width="18.6640625" style="5" customWidth="1"/>
    <col min="14340" max="14340" width="29.6640625" style="5" customWidth="1"/>
    <col min="14341" max="14341" width="13.44140625" style="5" customWidth="1"/>
    <col min="14342" max="14342" width="13.88671875" style="5" customWidth="1"/>
    <col min="14343" max="14347" width="16.5546875" style="5" customWidth="1"/>
    <col min="14348" max="14348" width="20.5546875" style="5" customWidth="1"/>
    <col min="14349" max="14349" width="21.109375" style="5" customWidth="1"/>
    <col min="14350" max="14350" width="9.5546875" style="5" customWidth="1"/>
    <col min="14351" max="14351" width="0.44140625" style="5" customWidth="1"/>
    <col min="14352" max="14358" width="6.44140625" style="5" customWidth="1"/>
    <col min="14359" max="14587" width="11.44140625" style="5"/>
    <col min="14588" max="14588" width="1" style="5" customWidth="1"/>
    <col min="14589" max="14589" width="4.33203125" style="5" customWidth="1"/>
    <col min="14590" max="14590" width="34.6640625" style="5" customWidth="1"/>
    <col min="14591" max="14591" width="0" style="5" hidden="1" customWidth="1"/>
    <col min="14592" max="14592" width="20" style="5" customWidth="1"/>
    <col min="14593" max="14593" width="20.88671875" style="5" customWidth="1"/>
    <col min="14594" max="14594" width="25" style="5" customWidth="1"/>
    <col min="14595" max="14595" width="18.6640625" style="5" customWidth="1"/>
    <col min="14596" max="14596" width="29.6640625" style="5" customWidth="1"/>
    <col min="14597" max="14597" width="13.44140625" style="5" customWidth="1"/>
    <col min="14598" max="14598" width="13.88671875" style="5" customWidth="1"/>
    <col min="14599" max="14603" width="16.5546875" style="5" customWidth="1"/>
    <col min="14604" max="14604" width="20.5546875" style="5" customWidth="1"/>
    <col min="14605" max="14605" width="21.109375" style="5" customWidth="1"/>
    <col min="14606" max="14606" width="9.5546875" style="5" customWidth="1"/>
    <col min="14607" max="14607" width="0.44140625" style="5" customWidth="1"/>
    <col min="14608" max="14614" width="6.44140625" style="5" customWidth="1"/>
    <col min="14615" max="14843" width="11.44140625" style="5"/>
    <col min="14844" max="14844" width="1" style="5" customWidth="1"/>
    <col min="14845" max="14845" width="4.33203125" style="5" customWidth="1"/>
    <col min="14846" max="14846" width="34.6640625" style="5" customWidth="1"/>
    <col min="14847" max="14847" width="0" style="5" hidden="1" customWidth="1"/>
    <col min="14848" max="14848" width="20" style="5" customWidth="1"/>
    <col min="14849" max="14849" width="20.88671875" style="5" customWidth="1"/>
    <col min="14850" max="14850" width="25" style="5" customWidth="1"/>
    <col min="14851" max="14851" width="18.6640625" style="5" customWidth="1"/>
    <col min="14852" max="14852" width="29.6640625" style="5" customWidth="1"/>
    <col min="14853" max="14853" width="13.44140625" style="5" customWidth="1"/>
    <col min="14854" max="14854" width="13.88671875" style="5" customWidth="1"/>
    <col min="14855" max="14859" width="16.5546875" style="5" customWidth="1"/>
    <col min="14860" max="14860" width="20.5546875" style="5" customWidth="1"/>
    <col min="14861" max="14861" width="21.109375" style="5" customWidth="1"/>
    <col min="14862" max="14862" width="9.5546875" style="5" customWidth="1"/>
    <col min="14863" max="14863" width="0.44140625" style="5" customWidth="1"/>
    <col min="14864" max="14870" width="6.44140625" style="5" customWidth="1"/>
    <col min="14871" max="15099" width="11.44140625" style="5"/>
    <col min="15100" max="15100" width="1" style="5" customWidth="1"/>
    <col min="15101" max="15101" width="4.33203125" style="5" customWidth="1"/>
    <col min="15102" max="15102" width="34.6640625" style="5" customWidth="1"/>
    <col min="15103" max="15103" width="0" style="5" hidden="1" customWidth="1"/>
    <col min="15104" max="15104" width="20" style="5" customWidth="1"/>
    <col min="15105" max="15105" width="20.88671875" style="5" customWidth="1"/>
    <col min="15106" max="15106" width="25" style="5" customWidth="1"/>
    <col min="15107" max="15107" width="18.6640625" style="5" customWidth="1"/>
    <col min="15108" max="15108" width="29.6640625" style="5" customWidth="1"/>
    <col min="15109" max="15109" width="13.44140625" style="5" customWidth="1"/>
    <col min="15110" max="15110" width="13.88671875" style="5" customWidth="1"/>
    <col min="15111" max="15115" width="16.5546875" style="5" customWidth="1"/>
    <col min="15116" max="15116" width="20.5546875" style="5" customWidth="1"/>
    <col min="15117" max="15117" width="21.109375" style="5" customWidth="1"/>
    <col min="15118" max="15118" width="9.5546875" style="5" customWidth="1"/>
    <col min="15119" max="15119" width="0.44140625" style="5" customWidth="1"/>
    <col min="15120" max="15126" width="6.44140625" style="5" customWidth="1"/>
    <col min="15127" max="15355" width="11.44140625" style="5"/>
    <col min="15356" max="15356" width="1" style="5" customWidth="1"/>
    <col min="15357" max="15357" width="4.33203125" style="5" customWidth="1"/>
    <col min="15358" max="15358" width="34.6640625" style="5" customWidth="1"/>
    <col min="15359" max="15359" width="0" style="5" hidden="1" customWidth="1"/>
    <col min="15360" max="15360" width="20" style="5" customWidth="1"/>
    <col min="15361" max="15361" width="20.88671875" style="5" customWidth="1"/>
    <col min="15362" max="15362" width="25" style="5" customWidth="1"/>
    <col min="15363" max="15363" width="18.6640625" style="5" customWidth="1"/>
    <col min="15364" max="15364" width="29.6640625" style="5" customWidth="1"/>
    <col min="15365" max="15365" width="13.44140625" style="5" customWidth="1"/>
    <col min="15366" max="15366" width="13.88671875" style="5" customWidth="1"/>
    <col min="15367" max="15371" width="16.5546875" style="5" customWidth="1"/>
    <col min="15372" max="15372" width="20.5546875" style="5" customWidth="1"/>
    <col min="15373" max="15373" width="21.109375" style="5" customWidth="1"/>
    <col min="15374" max="15374" width="9.5546875" style="5" customWidth="1"/>
    <col min="15375" max="15375" width="0.44140625" style="5" customWidth="1"/>
    <col min="15376" max="15382" width="6.44140625" style="5" customWidth="1"/>
    <col min="15383" max="15611" width="11.44140625" style="5"/>
    <col min="15612" max="15612" width="1" style="5" customWidth="1"/>
    <col min="15613" max="15613" width="4.33203125" style="5" customWidth="1"/>
    <col min="15614" max="15614" width="34.6640625" style="5" customWidth="1"/>
    <col min="15615" max="15615" width="0" style="5" hidden="1" customWidth="1"/>
    <col min="15616" max="15616" width="20" style="5" customWidth="1"/>
    <col min="15617" max="15617" width="20.88671875" style="5" customWidth="1"/>
    <col min="15618" max="15618" width="25" style="5" customWidth="1"/>
    <col min="15619" max="15619" width="18.6640625" style="5" customWidth="1"/>
    <col min="15620" max="15620" width="29.6640625" style="5" customWidth="1"/>
    <col min="15621" max="15621" width="13.44140625" style="5" customWidth="1"/>
    <col min="15622" max="15622" width="13.88671875" style="5" customWidth="1"/>
    <col min="15623" max="15627" width="16.5546875" style="5" customWidth="1"/>
    <col min="15628" max="15628" width="20.5546875" style="5" customWidth="1"/>
    <col min="15629" max="15629" width="21.109375" style="5" customWidth="1"/>
    <col min="15630" max="15630" width="9.5546875" style="5" customWidth="1"/>
    <col min="15631" max="15631" width="0.44140625" style="5" customWidth="1"/>
    <col min="15632" max="15638" width="6.44140625" style="5" customWidth="1"/>
    <col min="15639" max="15867" width="11.44140625" style="5"/>
    <col min="15868" max="15868" width="1" style="5" customWidth="1"/>
    <col min="15869" max="15869" width="4.33203125" style="5" customWidth="1"/>
    <col min="15870" max="15870" width="34.6640625" style="5" customWidth="1"/>
    <col min="15871" max="15871" width="0" style="5" hidden="1" customWidth="1"/>
    <col min="15872" max="15872" width="20" style="5" customWidth="1"/>
    <col min="15873" max="15873" width="20.88671875" style="5" customWidth="1"/>
    <col min="15874" max="15874" width="25" style="5" customWidth="1"/>
    <col min="15875" max="15875" width="18.6640625" style="5" customWidth="1"/>
    <col min="15876" max="15876" width="29.6640625" style="5" customWidth="1"/>
    <col min="15877" max="15877" width="13.44140625" style="5" customWidth="1"/>
    <col min="15878" max="15878" width="13.88671875" style="5" customWidth="1"/>
    <col min="15879" max="15883" width="16.5546875" style="5" customWidth="1"/>
    <col min="15884" max="15884" width="20.5546875" style="5" customWidth="1"/>
    <col min="15885" max="15885" width="21.109375" style="5" customWidth="1"/>
    <col min="15886" max="15886" width="9.5546875" style="5" customWidth="1"/>
    <col min="15887" max="15887" width="0.44140625" style="5" customWidth="1"/>
    <col min="15888" max="15894" width="6.44140625" style="5" customWidth="1"/>
    <col min="15895" max="16123" width="11.44140625" style="5"/>
    <col min="16124" max="16124" width="1" style="5" customWidth="1"/>
    <col min="16125" max="16125" width="4.33203125" style="5" customWidth="1"/>
    <col min="16126" max="16126" width="34.6640625" style="5" customWidth="1"/>
    <col min="16127" max="16127" width="0" style="5" hidden="1" customWidth="1"/>
    <col min="16128" max="16128" width="20" style="5" customWidth="1"/>
    <col min="16129" max="16129" width="20.88671875" style="5" customWidth="1"/>
    <col min="16130" max="16130" width="25" style="5" customWidth="1"/>
    <col min="16131" max="16131" width="18.6640625" style="5" customWidth="1"/>
    <col min="16132" max="16132" width="29.6640625" style="5" customWidth="1"/>
    <col min="16133" max="16133" width="13.44140625" style="5" customWidth="1"/>
    <col min="16134" max="16134" width="13.88671875" style="5" customWidth="1"/>
    <col min="16135" max="16139" width="16.5546875" style="5" customWidth="1"/>
    <col min="16140" max="16140" width="20.5546875" style="5" customWidth="1"/>
    <col min="16141" max="16141" width="21.109375" style="5" customWidth="1"/>
    <col min="16142" max="16142" width="9.5546875" style="5" customWidth="1"/>
    <col min="16143" max="16143" width="0.44140625" style="5" customWidth="1"/>
    <col min="16144" max="16150" width="6.44140625" style="5" customWidth="1"/>
    <col min="16151" max="16371" width="11.44140625" style="5"/>
    <col min="16372" max="16384" width="11.44140625" style="5" customWidth="1"/>
  </cols>
  <sheetData>
    <row r="2" spans="2:16" ht="25.8" x14ac:dyDescent="0.3">
      <c r="B2" s="218" t="s">
        <v>154</v>
      </c>
      <c r="C2" s="219"/>
      <c r="D2" s="219"/>
      <c r="E2" s="219"/>
      <c r="F2" s="219"/>
      <c r="G2" s="219"/>
      <c r="H2" s="219"/>
      <c r="I2" s="219"/>
      <c r="J2" s="219"/>
      <c r="K2" s="219"/>
      <c r="L2" s="219"/>
      <c r="M2" s="219"/>
      <c r="N2" s="219"/>
      <c r="O2" s="219"/>
      <c r="P2" s="219"/>
    </row>
    <row r="4" spans="2:16" ht="25.8" x14ac:dyDescent="0.3">
      <c r="B4" s="218" t="s">
        <v>47</v>
      </c>
      <c r="C4" s="219"/>
      <c r="D4" s="219"/>
      <c r="E4" s="219"/>
      <c r="F4" s="219"/>
      <c r="G4" s="219"/>
      <c r="H4" s="219"/>
      <c r="I4" s="219"/>
      <c r="J4" s="219"/>
      <c r="K4" s="219"/>
      <c r="L4" s="219"/>
      <c r="M4" s="219"/>
      <c r="N4" s="219"/>
      <c r="O4" s="219"/>
      <c r="P4" s="219"/>
    </row>
    <row r="5" spans="2:16" ht="15" thickBot="1" x14ac:dyDescent="0.35"/>
    <row r="6" spans="2:16" ht="21.6" thickBot="1" x14ac:dyDescent="0.35">
      <c r="B6" s="7" t="s">
        <v>4</v>
      </c>
      <c r="C6" s="220" t="s">
        <v>163</v>
      </c>
      <c r="D6" s="220"/>
      <c r="E6" s="220"/>
      <c r="F6" s="220"/>
      <c r="G6" s="220"/>
      <c r="H6" s="220"/>
      <c r="I6" s="220"/>
      <c r="J6" s="220"/>
      <c r="K6" s="220"/>
      <c r="L6" s="220"/>
      <c r="M6" s="220"/>
      <c r="N6" s="221"/>
    </row>
    <row r="7" spans="2:16" ht="16.2" thickBot="1" x14ac:dyDescent="0.35">
      <c r="B7" s="8" t="s">
        <v>5</v>
      </c>
      <c r="C7" s="220"/>
      <c r="D7" s="220"/>
      <c r="E7" s="220"/>
      <c r="F7" s="220"/>
      <c r="G7" s="220"/>
      <c r="H7" s="220"/>
      <c r="I7" s="220"/>
      <c r="J7" s="220"/>
      <c r="K7" s="220"/>
      <c r="L7" s="220"/>
      <c r="M7" s="220"/>
      <c r="N7" s="221"/>
    </row>
    <row r="8" spans="2:16" ht="16.2" thickBot="1" x14ac:dyDescent="0.35">
      <c r="B8" s="8" t="s">
        <v>6</v>
      </c>
      <c r="C8" s="220" t="s">
        <v>153</v>
      </c>
      <c r="D8" s="220"/>
      <c r="E8" s="220"/>
      <c r="F8" s="220"/>
      <c r="G8" s="220"/>
      <c r="H8" s="220"/>
      <c r="I8" s="220"/>
      <c r="J8" s="220"/>
      <c r="K8" s="220"/>
      <c r="L8" s="220"/>
      <c r="M8" s="220"/>
      <c r="N8" s="221"/>
    </row>
    <row r="9" spans="2:16" ht="16.2" thickBot="1" x14ac:dyDescent="0.35">
      <c r="B9" s="8" t="s">
        <v>7</v>
      </c>
      <c r="C9" s="220"/>
      <c r="D9" s="220"/>
      <c r="E9" s="220"/>
      <c r="F9" s="220"/>
      <c r="G9" s="220"/>
      <c r="H9" s="220"/>
      <c r="I9" s="220"/>
      <c r="J9" s="220"/>
      <c r="K9" s="220"/>
      <c r="L9" s="220"/>
      <c r="M9" s="220"/>
      <c r="N9" s="221"/>
    </row>
    <row r="10" spans="2:16" ht="16.2" thickBot="1" x14ac:dyDescent="0.35">
      <c r="B10" s="8" t="s">
        <v>8</v>
      </c>
      <c r="C10" s="222">
        <v>19</v>
      </c>
      <c r="D10" s="222"/>
      <c r="E10" s="223"/>
      <c r="F10" s="23"/>
      <c r="G10" s="23"/>
      <c r="H10" s="23"/>
      <c r="I10" s="23"/>
      <c r="J10" s="23"/>
      <c r="K10" s="23"/>
      <c r="L10" s="23"/>
      <c r="M10" s="23"/>
      <c r="N10" s="24"/>
    </row>
    <row r="11" spans="2:16" ht="16.2" thickBot="1" x14ac:dyDescent="0.35">
      <c r="B11" s="10" t="s">
        <v>9</v>
      </c>
      <c r="C11" s="133">
        <v>41974</v>
      </c>
      <c r="D11" s="136"/>
      <c r="E11" s="11"/>
      <c r="F11" s="11"/>
      <c r="G11" s="11"/>
      <c r="H11" s="11"/>
      <c r="I11" s="11"/>
      <c r="J11" s="11"/>
      <c r="K11" s="11"/>
      <c r="L11" s="11"/>
      <c r="M11" s="11"/>
      <c r="N11" s="12"/>
    </row>
    <row r="12" spans="2:16" ht="15.6" x14ac:dyDescent="0.3">
      <c r="B12" s="9"/>
      <c r="C12" s="13"/>
      <c r="D12" s="137"/>
      <c r="E12" s="14"/>
      <c r="F12" s="14"/>
      <c r="G12" s="14"/>
      <c r="H12" s="14"/>
      <c r="I12" s="73"/>
      <c r="J12" s="73"/>
      <c r="K12" s="73"/>
      <c r="L12" s="73"/>
      <c r="M12" s="73"/>
      <c r="N12" s="14"/>
    </row>
    <row r="13" spans="2:16" x14ac:dyDescent="0.3">
      <c r="I13" s="73"/>
      <c r="J13" s="73"/>
      <c r="K13" s="73"/>
      <c r="L13" s="73"/>
      <c r="M13" s="73"/>
      <c r="N13" s="74"/>
    </row>
    <row r="14" spans="2:16" x14ac:dyDescent="0.3">
      <c r="B14" s="224" t="s">
        <v>93</v>
      </c>
      <c r="C14" s="224"/>
      <c r="D14" s="138" t="s">
        <v>12</v>
      </c>
      <c r="E14" s="132" t="s">
        <v>13</v>
      </c>
      <c r="F14" s="132" t="s">
        <v>29</v>
      </c>
      <c r="G14" s="58"/>
      <c r="I14" s="27"/>
      <c r="J14" s="27"/>
      <c r="K14" s="27"/>
      <c r="L14" s="27"/>
      <c r="M14" s="27"/>
      <c r="N14" s="74"/>
    </row>
    <row r="15" spans="2:16" x14ac:dyDescent="0.3">
      <c r="B15" s="224"/>
      <c r="C15" s="224"/>
      <c r="D15" s="138">
        <v>19</v>
      </c>
      <c r="E15" s="25">
        <v>129473422</v>
      </c>
      <c r="F15" s="120">
        <v>62</v>
      </c>
      <c r="G15" s="59"/>
      <c r="I15" s="28"/>
      <c r="J15" s="28"/>
      <c r="K15" s="28"/>
      <c r="L15" s="28"/>
      <c r="M15" s="28"/>
      <c r="N15" s="74"/>
    </row>
    <row r="16" spans="2:16" x14ac:dyDescent="0.3">
      <c r="B16" s="224"/>
      <c r="C16" s="224"/>
      <c r="D16" s="138"/>
      <c r="E16" s="25"/>
      <c r="F16" s="25"/>
      <c r="G16" s="59"/>
      <c r="I16" s="28"/>
      <c r="J16" s="28"/>
      <c r="K16" s="28"/>
      <c r="L16" s="28"/>
      <c r="M16" s="28"/>
      <c r="N16" s="74"/>
    </row>
    <row r="17" spans="1:14" x14ac:dyDescent="0.3">
      <c r="B17" s="224"/>
      <c r="C17" s="224"/>
      <c r="D17" s="138"/>
      <c r="E17" s="25"/>
      <c r="F17" s="25"/>
      <c r="G17" s="59"/>
      <c r="I17" s="28"/>
      <c r="J17" s="28"/>
      <c r="K17" s="28"/>
      <c r="L17" s="28"/>
      <c r="M17" s="28"/>
      <c r="N17" s="74"/>
    </row>
    <row r="18" spans="1:14" x14ac:dyDescent="0.3">
      <c r="B18" s="224"/>
      <c r="C18" s="224"/>
      <c r="D18" s="138"/>
      <c r="E18" s="26"/>
      <c r="F18" s="25"/>
      <c r="G18" s="59"/>
      <c r="H18" s="16"/>
      <c r="I18" s="28"/>
      <c r="J18" s="28"/>
      <c r="K18" s="28"/>
      <c r="L18" s="28"/>
      <c r="M18" s="28"/>
      <c r="N18" s="15"/>
    </row>
    <row r="19" spans="1:14" x14ac:dyDescent="0.3">
      <c r="B19" s="224"/>
      <c r="C19" s="224"/>
      <c r="D19" s="138"/>
      <c r="E19" s="26"/>
      <c r="F19" s="25"/>
      <c r="G19" s="59"/>
      <c r="H19" s="16"/>
      <c r="I19" s="30"/>
      <c r="J19" s="30"/>
      <c r="K19" s="30"/>
      <c r="L19" s="30"/>
      <c r="M19" s="30"/>
      <c r="N19" s="15"/>
    </row>
    <row r="20" spans="1:14" x14ac:dyDescent="0.3">
      <c r="B20" s="224"/>
      <c r="C20" s="224"/>
      <c r="D20" s="138"/>
      <c r="E20" s="26"/>
      <c r="F20" s="25"/>
      <c r="G20" s="59"/>
      <c r="H20" s="16"/>
      <c r="I20" s="73"/>
      <c r="J20" s="73"/>
      <c r="K20" s="73"/>
      <c r="L20" s="73"/>
      <c r="M20" s="73"/>
      <c r="N20" s="15"/>
    </row>
    <row r="21" spans="1:14" x14ac:dyDescent="0.3">
      <c r="B21" s="224"/>
      <c r="C21" s="224"/>
      <c r="D21" s="138"/>
      <c r="E21" s="26"/>
      <c r="F21" s="25"/>
      <c r="G21" s="59"/>
      <c r="H21" s="16"/>
      <c r="I21" s="73"/>
      <c r="J21" s="73"/>
      <c r="K21" s="73"/>
      <c r="L21" s="73"/>
      <c r="M21" s="73"/>
      <c r="N21" s="15"/>
    </row>
    <row r="22" spans="1:14" ht="15" thickBot="1" x14ac:dyDescent="0.35">
      <c r="B22" s="225" t="s">
        <v>14</v>
      </c>
      <c r="C22" s="226"/>
      <c r="D22" s="138">
        <f>SUM(D15:D21)</f>
        <v>19</v>
      </c>
      <c r="E22" s="43">
        <f>SUM(E15:E21)</f>
        <v>129473422</v>
      </c>
      <c r="F22" s="121">
        <f>SUM(F15)</f>
        <v>62</v>
      </c>
      <c r="G22" s="59"/>
      <c r="H22" s="16"/>
      <c r="I22" s="73"/>
      <c r="J22" s="73"/>
      <c r="K22" s="73"/>
      <c r="L22" s="73"/>
      <c r="M22" s="73"/>
      <c r="N22" s="15"/>
    </row>
    <row r="23" spans="1:14" ht="29.4" thickBot="1" x14ac:dyDescent="0.35">
      <c r="A23" s="31"/>
      <c r="B23" s="37" t="s">
        <v>15</v>
      </c>
      <c r="C23" s="37" t="s">
        <v>94</v>
      </c>
      <c r="E23" s="27"/>
      <c r="F23" s="27"/>
      <c r="G23" s="27"/>
      <c r="H23" s="27"/>
      <c r="I23" s="6"/>
      <c r="J23" s="6"/>
      <c r="K23" s="6"/>
      <c r="L23" s="6"/>
      <c r="M23" s="6"/>
    </row>
    <row r="24" spans="1:14" ht="15" thickBot="1" x14ac:dyDescent="0.35">
      <c r="A24" s="32">
        <v>1</v>
      </c>
      <c r="C24" s="34">
        <v>50</v>
      </c>
      <c r="D24" s="139"/>
      <c r="E24" s="33">
        <f>E22</f>
        <v>129473422</v>
      </c>
      <c r="F24" s="29"/>
      <c r="G24" s="29"/>
      <c r="H24" s="29"/>
      <c r="I24" s="17"/>
      <c r="J24" s="17"/>
      <c r="K24" s="17"/>
      <c r="L24" s="17"/>
      <c r="M24" s="17"/>
    </row>
    <row r="25" spans="1:14" x14ac:dyDescent="0.3">
      <c r="A25" s="65"/>
      <c r="C25" s="66"/>
      <c r="D25" s="140"/>
      <c r="E25" s="67"/>
      <c r="F25" s="29"/>
      <c r="G25" s="29"/>
      <c r="H25" s="29"/>
      <c r="I25" s="17"/>
      <c r="J25" s="17"/>
      <c r="K25" s="17"/>
      <c r="L25" s="17"/>
      <c r="M25" s="17"/>
    </row>
    <row r="26" spans="1:14" x14ac:dyDescent="0.3">
      <c r="A26" s="65"/>
      <c r="C26" s="66"/>
      <c r="D26" s="140"/>
      <c r="E26" s="67"/>
      <c r="F26" s="29"/>
      <c r="G26" s="29"/>
      <c r="H26" s="29"/>
      <c r="I26" s="17"/>
      <c r="J26" s="17"/>
      <c r="K26" s="17"/>
      <c r="L26" s="17"/>
      <c r="M26" s="17"/>
    </row>
    <row r="27" spans="1:14" x14ac:dyDescent="0.3">
      <c r="A27" s="65"/>
      <c r="B27" s="87" t="s">
        <v>126</v>
      </c>
      <c r="C27" s="70"/>
      <c r="E27" s="70"/>
      <c r="F27" s="70"/>
      <c r="G27" s="70"/>
      <c r="H27" s="70"/>
      <c r="I27" s="73"/>
      <c r="J27" s="73"/>
      <c r="K27" s="73"/>
      <c r="L27" s="73"/>
      <c r="M27" s="73"/>
      <c r="N27" s="74"/>
    </row>
    <row r="28" spans="1:14" x14ac:dyDescent="0.3">
      <c r="A28" s="65"/>
      <c r="B28" s="70"/>
      <c r="C28" s="70"/>
      <c r="E28" s="70"/>
      <c r="F28" s="70"/>
      <c r="G28" s="70"/>
      <c r="H28" s="70"/>
      <c r="I28" s="73"/>
      <c r="J28" s="73"/>
      <c r="K28" s="73"/>
      <c r="L28" s="73"/>
      <c r="M28" s="73"/>
      <c r="N28" s="74"/>
    </row>
    <row r="29" spans="1:14" x14ac:dyDescent="0.3">
      <c r="A29" s="65"/>
      <c r="B29" s="89" t="s">
        <v>33</v>
      </c>
      <c r="C29" s="89" t="s">
        <v>127</v>
      </c>
      <c r="D29" s="149" t="s">
        <v>128</v>
      </c>
      <c r="E29" s="70"/>
      <c r="F29" s="70"/>
      <c r="G29" s="70"/>
      <c r="H29" s="70"/>
      <c r="I29" s="73"/>
      <c r="J29" s="73"/>
      <c r="K29" s="73"/>
      <c r="L29" s="73"/>
      <c r="M29" s="73"/>
      <c r="N29" s="74"/>
    </row>
    <row r="30" spans="1:14" x14ac:dyDescent="0.3">
      <c r="A30" s="65"/>
      <c r="B30" s="86" t="s">
        <v>129</v>
      </c>
      <c r="C30" s="130"/>
      <c r="D30" s="128" t="s">
        <v>149</v>
      </c>
      <c r="E30" s="70"/>
      <c r="F30" s="70"/>
      <c r="G30" s="70"/>
      <c r="H30" s="70"/>
      <c r="I30" s="73"/>
      <c r="J30" s="73"/>
      <c r="K30" s="73"/>
      <c r="L30" s="73"/>
      <c r="M30" s="73"/>
      <c r="N30" s="74"/>
    </row>
    <row r="31" spans="1:14" x14ac:dyDescent="0.3">
      <c r="A31" s="65"/>
      <c r="B31" s="86" t="s">
        <v>130</v>
      </c>
      <c r="C31" s="130"/>
      <c r="D31" s="128" t="s">
        <v>149</v>
      </c>
      <c r="E31" s="70"/>
      <c r="F31" s="70"/>
      <c r="G31" s="70"/>
      <c r="H31" s="70"/>
      <c r="I31" s="73"/>
      <c r="J31" s="73"/>
      <c r="K31" s="73"/>
      <c r="L31" s="73"/>
      <c r="M31" s="73"/>
      <c r="N31" s="74"/>
    </row>
    <row r="32" spans="1:14" x14ac:dyDescent="0.3">
      <c r="A32" s="65"/>
      <c r="B32" s="86" t="s">
        <v>131</v>
      </c>
      <c r="C32" s="130" t="s">
        <v>149</v>
      </c>
      <c r="D32" s="128" t="s">
        <v>267</v>
      </c>
      <c r="E32" s="70"/>
      <c r="F32" s="70"/>
      <c r="G32" s="70"/>
      <c r="H32" s="70"/>
      <c r="I32" s="73"/>
      <c r="J32" s="73"/>
      <c r="K32" s="73"/>
      <c r="L32" s="73"/>
      <c r="M32" s="73"/>
      <c r="N32" s="74"/>
    </row>
    <row r="33" spans="1:17" x14ac:dyDescent="0.3">
      <c r="A33" s="65"/>
      <c r="B33" s="86" t="s">
        <v>132</v>
      </c>
      <c r="C33" s="130" t="s">
        <v>149</v>
      </c>
      <c r="D33" s="128"/>
      <c r="E33" s="70"/>
      <c r="F33" s="70"/>
      <c r="G33" s="70"/>
      <c r="H33" s="70"/>
      <c r="I33" s="73"/>
      <c r="J33" s="73"/>
      <c r="K33" s="73"/>
      <c r="L33" s="73"/>
      <c r="M33" s="73"/>
      <c r="N33" s="74"/>
    </row>
    <row r="34" spans="1:17" x14ac:dyDescent="0.3">
      <c r="A34" s="65"/>
      <c r="B34" s="70"/>
      <c r="C34" s="70"/>
      <c r="E34" s="70"/>
      <c r="F34" s="70"/>
      <c r="G34" s="70"/>
      <c r="H34" s="70"/>
      <c r="I34" s="73"/>
      <c r="J34" s="73"/>
      <c r="K34" s="73"/>
      <c r="L34" s="73"/>
      <c r="M34" s="73"/>
      <c r="N34" s="74"/>
    </row>
    <row r="35" spans="1:17" x14ac:dyDescent="0.3">
      <c r="A35" s="65"/>
      <c r="B35" s="70"/>
      <c r="C35" s="70"/>
      <c r="E35" s="70"/>
      <c r="F35" s="70"/>
      <c r="G35" s="70"/>
      <c r="H35" s="70"/>
      <c r="I35" s="73"/>
      <c r="J35" s="73"/>
      <c r="K35" s="73"/>
      <c r="L35" s="73"/>
      <c r="M35" s="73"/>
      <c r="N35" s="74"/>
    </row>
    <row r="36" spans="1:17" x14ac:dyDescent="0.3">
      <c r="A36" s="65"/>
      <c r="B36" s="87" t="s">
        <v>133</v>
      </c>
      <c r="C36" s="70"/>
      <c r="E36" s="70"/>
      <c r="F36" s="70"/>
      <c r="G36" s="70"/>
      <c r="H36" s="70"/>
      <c r="I36" s="73"/>
      <c r="J36" s="73"/>
      <c r="K36" s="73"/>
      <c r="L36" s="73"/>
      <c r="M36" s="73"/>
      <c r="N36" s="74"/>
    </row>
    <row r="37" spans="1:17" x14ac:dyDescent="0.3">
      <c r="A37" s="65"/>
      <c r="B37" s="70"/>
      <c r="C37" s="70"/>
      <c r="E37" s="70"/>
      <c r="F37" s="70"/>
      <c r="G37" s="70"/>
      <c r="H37" s="70"/>
      <c r="I37" s="73"/>
      <c r="J37" s="73"/>
      <c r="K37" s="73"/>
      <c r="L37" s="73"/>
      <c r="M37" s="73"/>
      <c r="N37" s="74"/>
    </row>
    <row r="38" spans="1:17" x14ac:dyDescent="0.3">
      <c r="A38" s="65"/>
      <c r="B38" s="70"/>
      <c r="C38" s="70"/>
      <c r="E38" s="70"/>
      <c r="F38" s="70"/>
      <c r="G38" s="70"/>
      <c r="H38" s="70"/>
      <c r="I38" s="73"/>
      <c r="J38" s="73"/>
      <c r="K38" s="73"/>
      <c r="L38" s="73"/>
      <c r="M38" s="73"/>
      <c r="N38" s="74"/>
    </row>
    <row r="39" spans="1:17" x14ac:dyDescent="0.3">
      <c r="A39" s="65"/>
      <c r="B39" s="89" t="s">
        <v>33</v>
      </c>
      <c r="C39" s="89" t="s">
        <v>57</v>
      </c>
      <c r="D39" s="141" t="s">
        <v>50</v>
      </c>
      <c r="E39" s="88" t="s">
        <v>16</v>
      </c>
      <c r="F39" s="70"/>
      <c r="G39" s="70"/>
      <c r="H39" s="70"/>
      <c r="I39" s="73"/>
      <c r="J39" s="73"/>
      <c r="K39" s="73"/>
      <c r="L39" s="73"/>
      <c r="M39" s="73"/>
      <c r="N39" s="74"/>
    </row>
    <row r="40" spans="1:17" ht="27.6" x14ac:dyDescent="0.3">
      <c r="A40" s="65"/>
      <c r="B40" s="71" t="s">
        <v>134</v>
      </c>
      <c r="C40" s="72">
        <v>40</v>
      </c>
      <c r="D40" s="2">
        <v>0</v>
      </c>
      <c r="E40" s="227">
        <f>+D40+D41</f>
        <v>0</v>
      </c>
      <c r="F40" s="70"/>
      <c r="G40" s="70"/>
      <c r="H40" s="70"/>
      <c r="I40" s="73"/>
      <c r="J40" s="73"/>
      <c r="K40" s="73"/>
      <c r="L40" s="73"/>
      <c r="M40" s="73"/>
      <c r="N40" s="74"/>
    </row>
    <row r="41" spans="1:17" ht="41.4" x14ac:dyDescent="0.3">
      <c r="A41" s="65"/>
      <c r="B41" s="71" t="s">
        <v>135</v>
      </c>
      <c r="C41" s="72">
        <v>60</v>
      </c>
      <c r="D41" s="2">
        <v>0</v>
      </c>
      <c r="E41" s="228"/>
      <c r="F41" s="70"/>
      <c r="G41" s="70"/>
      <c r="H41" s="70"/>
      <c r="I41" s="73"/>
      <c r="J41" s="73"/>
      <c r="K41" s="73"/>
      <c r="L41" s="73"/>
      <c r="M41" s="73"/>
      <c r="N41" s="74"/>
    </row>
    <row r="42" spans="1:17" x14ac:dyDescent="0.3">
      <c r="A42" s="65"/>
      <c r="C42" s="66"/>
      <c r="D42" s="140"/>
      <c r="E42" s="67"/>
      <c r="F42" s="29"/>
      <c r="G42" s="29"/>
      <c r="H42" s="29"/>
      <c r="I42" s="17"/>
      <c r="J42" s="17"/>
      <c r="K42" s="17"/>
      <c r="L42" s="17"/>
      <c r="M42" s="17"/>
    </row>
    <row r="43" spans="1:17" x14ac:dyDescent="0.3">
      <c r="A43" s="65"/>
      <c r="C43" s="66"/>
      <c r="D43" s="140"/>
      <c r="E43" s="67"/>
      <c r="F43" s="29"/>
      <c r="G43" s="29"/>
      <c r="H43" s="29"/>
      <c r="I43" s="17"/>
      <c r="J43" s="17"/>
      <c r="K43" s="17"/>
      <c r="L43" s="17"/>
      <c r="M43" s="17"/>
    </row>
    <row r="44" spans="1:17" x14ac:dyDescent="0.3">
      <c r="A44" s="65"/>
      <c r="C44" s="66"/>
      <c r="D44" s="140"/>
      <c r="E44" s="67"/>
      <c r="F44" s="29"/>
      <c r="G44" s="29"/>
      <c r="H44" s="29"/>
      <c r="I44" s="17"/>
      <c r="J44" s="17"/>
      <c r="K44" s="17"/>
      <c r="L44" s="17"/>
      <c r="M44" s="17"/>
    </row>
    <row r="45" spans="1:17" ht="15" thickBot="1" x14ac:dyDescent="0.35">
      <c r="M45" s="229" t="s">
        <v>35</v>
      </c>
      <c r="N45" s="229"/>
    </row>
    <row r="46" spans="1:17" x14ac:dyDescent="0.3">
      <c r="B46" s="87" t="s">
        <v>30</v>
      </c>
      <c r="M46" s="44"/>
      <c r="N46" s="44"/>
    </row>
    <row r="47" spans="1:17" ht="15" thickBot="1" x14ac:dyDescent="0.35">
      <c r="M47" s="44"/>
      <c r="N47" s="44"/>
    </row>
    <row r="48" spans="1:17" s="73" customFormat="1" ht="57.6" x14ac:dyDescent="0.3">
      <c r="B48" s="83" t="s">
        <v>136</v>
      </c>
      <c r="C48" s="83" t="s">
        <v>137</v>
      </c>
      <c r="D48" s="142" t="s">
        <v>138</v>
      </c>
      <c r="E48" s="83" t="s">
        <v>44</v>
      </c>
      <c r="F48" s="83" t="s">
        <v>22</v>
      </c>
      <c r="G48" s="83" t="s">
        <v>95</v>
      </c>
      <c r="H48" s="83" t="s">
        <v>17</v>
      </c>
      <c r="I48" s="83" t="s">
        <v>10</v>
      </c>
      <c r="J48" s="83" t="s">
        <v>31</v>
      </c>
      <c r="K48" s="83" t="s">
        <v>60</v>
      </c>
      <c r="L48" s="83" t="s">
        <v>20</v>
      </c>
      <c r="M48" s="69" t="s">
        <v>26</v>
      </c>
      <c r="N48" s="83" t="s">
        <v>139</v>
      </c>
      <c r="O48" s="83" t="s">
        <v>36</v>
      </c>
      <c r="P48" s="84" t="s">
        <v>11</v>
      </c>
      <c r="Q48" s="84" t="s">
        <v>19</v>
      </c>
    </row>
    <row r="49" spans="1:26" s="79" customFormat="1" ht="308.25" customHeight="1" x14ac:dyDescent="0.3">
      <c r="A49" s="35">
        <v>1</v>
      </c>
      <c r="B49" s="80" t="s">
        <v>209</v>
      </c>
      <c r="C49" s="80" t="s">
        <v>209</v>
      </c>
      <c r="D49" s="187" t="s">
        <v>241</v>
      </c>
      <c r="E49" s="122" t="s">
        <v>242</v>
      </c>
      <c r="F49" s="76" t="s">
        <v>127</v>
      </c>
      <c r="G49" s="114"/>
      <c r="H49" s="82">
        <v>40792</v>
      </c>
      <c r="I49" s="82" t="s">
        <v>212</v>
      </c>
      <c r="J49" s="77"/>
      <c r="K49" s="123"/>
      <c r="L49" s="124"/>
      <c r="M49" s="124"/>
      <c r="N49" s="68"/>
      <c r="O49" s="18"/>
      <c r="P49" s="18">
        <v>566</v>
      </c>
      <c r="Q49" s="194" t="s">
        <v>271</v>
      </c>
      <c r="R49" s="78"/>
      <c r="S49" s="78"/>
      <c r="T49" s="78"/>
      <c r="U49" s="78"/>
      <c r="V49" s="78"/>
      <c r="W49" s="78"/>
      <c r="X49" s="78"/>
      <c r="Y49" s="78"/>
      <c r="Z49" s="78"/>
    </row>
    <row r="50" spans="1:26" s="19" customFormat="1" x14ac:dyDescent="0.3">
      <c r="D50" s="144"/>
      <c r="E50" s="20"/>
    </row>
    <row r="51" spans="1:26" s="19" customFormat="1" x14ac:dyDescent="0.3">
      <c r="B51" s="215" t="s">
        <v>28</v>
      </c>
      <c r="C51" s="215" t="s">
        <v>27</v>
      </c>
      <c r="D51" s="217" t="s">
        <v>34</v>
      </c>
      <c r="E51" s="217"/>
    </row>
    <row r="52" spans="1:26" s="19" customFormat="1" x14ac:dyDescent="0.3">
      <c r="B52" s="216"/>
      <c r="C52" s="216"/>
      <c r="D52" s="145" t="s">
        <v>23</v>
      </c>
      <c r="E52" s="42" t="s">
        <v>24</v>
      </c>
    </row>
    <row r="53" spans="1:26" s="19" customFormat="1" ht="18" x14ac:dyDescent="0.3">
      <c r="B53" s="40" t="s">
        <v>21</v>
      </c>
      <c r="C53" s="41" t="s">
        <v>159</v>
      </c>
      <c r="D53" s="63"/>
      <c r="E53" s="39" t="s">
        <v>149</v>
      </c>
      <c r="F53" s="21"/>
      <c r="G53" s="21"/>
      <c r="H53" s="21"/>
      <c r="I53" s="21"/>
      <c r="J53" s="21"/>
      <c r="K53" s="21"/>
      <c r="L53" s="21"/>
      <c r="M53" s="21"/>
    </row>
    <row r="54" spans="1:26" s="19" customFormat="1" x14ac:dyDescent="0.3">
      <c r="B54" s="40" t="s">
        <v>25</v>
      </c>
      <c r="C54" s="41" t="s">
        <v>159</v>
      </c>
      <c r="D54" s="63"/>
      <c r="E54" s="39" t="s">
        <v>149</v>
      </c>
    </row>
    <row r="55" spans="1:26" s="19" customFormat="1" x14ac:dyDescent="0.3">
      <c r="B55" s="22"/>
      <c r="C55" s="233"/>
      <c r="D55" s="233"/>
      <c r="E55" s="233"/>
      <c r="F55" s="233"/>
      <c r="G55" s="233"/>
      <c r="H55" s="233"/>
      <c r="I55" s="233"/>
      <c r="J55" s="233"/>
      <c r="K55" s="233"/>
      <c r="L55" s="233"/>
      <c r="M55" s="233"/>
      <c r="N55" s="233"/>
    </row>
    <row r="56" spans="1:26" ht="15" thickBot="1" x14ac:dyDescent="0.35"/>
    <row r="57" spans="1:26" ht="26.4" thickBot="1" x14ac:dyDescent="0.35">
      <c r="B57" s="234" t="s">
        <v>96</v>
      </c>
      <c r="C57" s="234"/>
      <c r="D57" s="234"/>
      <c r="E57" s="234"/>
      <c r="F57" s="234"/>
      <c r="G57" s="234"/>
      <c r="H57" s="234"/>
      <c r="I57" s="234"/>
      <c r="J57" s="234"/>
      <c r="K57" s="234"/>
      <c r="L57" s="234"/>
      <c r="M57" s="234"/>
      <c r="N57" s="234"/>
    </row>
    <row r="60" spans="1:26" ht="86.4" x14ac:dyDescent="0.3">
      <c r="B60" s="85" t="s">
        <v>140</v>
      </c>
      <c r="C60" s="46" t="s">
        <v>2</v>
      </c>
      <c r="D60" s="135" t="s">
        <v>98</v>
      </c>
      <c r="E60" s="46" t="s">
        <v>97</v>
      </c>
      <c r="F60" s="46" t="s">
        <v>99</v>
      </c>
      <c r="G60" s="46" t="s">
        <v>100</v>
      </c>
      <c r="H60" s="46" t="s">
        <v>101</v>
      </c>
      <c r="I60" s="46" t="s">
        <v>102</v>
      </c>
      <c r="J60" s="46" t="s">
        <v>103</v>
      </c>
      <c r="K60" s="46" t="s">
        <v>104</v>
      </c>
      <c r="L60" s="46" t="s">
        <v>105</v>
      </c>
      <c r="M60" s="62" t="s">
        <v>106</v>
      </c>
      <c r="N60" s="62" t="s">
        <v>107</v>
      </c>
      <c r="O60" s="230" t="s">
        <v>3</v>
      </c>
      <c r="P60" s="232"/>
      <c r="Q60" s="46" t="s">
        <v>18</v>
      </c>
    </row>
    <row r="61" spans="1:26" x14ac:dyDescent="0.3">
      <c r="B61" s="2" t="s">
        <v>150</v>
      </c>
      <c r="C61" s="2" t="s">
        <v>150</v>
      </c>
      <c r="D61" s="63" t="s">
        <v>172</v>
      </c>
      <c r="E61" s="38">
        <v>62</v>
      </c>
      <c r="F61" s="38"/>
      <c r="G61" s="38"/>
      <c r="H61" s="38"/>
      <c r="I61" s="38" t="s">
        <v>127</v>
      </c>
      <c r="J61" s="38" t="s">
        <v>127</v>
      </c>
      <c r="K61" s="130" t="s">
        <v>127</v>
      </c>
      <c r="L61" s="130" t="s">
        <v>127</v>
      </c>
      <c r="M61" s="190" t="s">
        <v>127</v>
      </c>
      <c r="N61" s="190" t="s">
        <v>127</v>
      </c>
      <c r="O61" s="235" t="s">
        <v>267</v>
      </c>
      <c r="P61" s="236"/>
      <c r="Q61" s="190" t="s">
        <v>127</v>
      </c>
    </row>
    <row r="62" spans="1:26" x14ac:dyDescent="0.3">
      <c r="B62" s="86"/>
      <c r="C62" s="86"/>
      <c r="D62" s="2"/>
      <c r="E62" s="86"/>
      <c r="F62" s="86"/>
      <c r="G62" s="86"/>
      <c r="H62" s="86"/>
      <c r="I62" s="86"/>
      <c r="J62" s="86"/>
      <c r="K62" s="86"/>
      <c r="L62" s="86"/>
      <c r="M62" s="86"/>
      <c r="N62" s="86"/>
      <c r="O62" s="249"/>
      <c r="P62" s="250"/>
      <c r="Q62" s="130"/>
    </row>
    <row r="63" spans="1:26" x14ac:dyDescent="0.3">
      <c r="B63" s="5" t="s">
        <v>1</v>
      </c>
    </row>
    <row r="64" spans="1:26" x14ac:dyDescent="0.3">
      <c r="B64" s="5" t="s">
        <v>37</v>
      </c>
    </row>
    <row r="65" spans="2:17" x14ac:dyDescent="0.3">
      <c r="B65" s="5" t="s">
        <v>61</v>
      </c>
    </row>
    <row r="67" spans="2:17" ht="15" thickBot="1" x14ac:dyDescent="0.35"/>
    <row r="68" spans="2:17" ht="26.4" thickBot="1" x14ac:dyDescent="0.35">
      <c r="B68" s="237" t="s">
        <v>38</v>
      </c>
      <c r="C68" s="238"/>
      <c r="D68" s="238"/>
      <c r="E68" s="238"/>
      <c r="F68" s="238"/>
      <c r="G68" s="238"/>
      <c r="H68" s="238"/>
      <c r="I68" s="238"/>
      <c r="J68" s="238"/>
      <c r="K68" s="238"/>
      <c r="L68" s="238"/>
      <c r="M68" s="238"/>
      <c r="N68" s="239"/>
    </row>
    <row r="73" spans="2:17" ht="43.2" x14ac:dyDescent="0.3">
      <c r="B73" s="85" t="s">
        <v>0</v>
      </c>
      <c r="C73" s="85" t="s">
        <v>39</v>
      </c>
      <c r="D73" s="135" t="s">
        <v>40</v>
      </c>
      <c r="E73" s="85" t="s">
        <v>108</v>
      </c>
      <c r="F73" s="85" t="s">
        <v>110</v>
      </c>
      <c r="G73" s="85" t="s">
        <v>111</v>
      </c>
      <c r="H73" s="85" t="s">
        <v>112</v>
      </c>
      <c r="I73" s="85" t="s">
        <v>109</v>
      </c>
      <c r="J73" s="230" t="s">
        <v>113</v>
      </c>
      <c r="K73" s="231"/>
      <c r="L73" s="232"/>
      <c r="M73" s="85" t="s">
        <v>114</v>
      </c>
      <c r="N73" s="85" t="s">
        <v>41</v>
      </c>
      <c r="O73" s="85" t="s">
        <v>42</v>
      </c>
      <c r="P73" s="230" t="s">
        <v>3</v>
      </c>
      <c r="Q73" s="232"/>
    </row>
    <row r="74" spans="2:17" ht="106.5" customHeight="1" x14ac:dyDescent="0.3">
      <c r="B74" s="129" t="s">
        <v>43</v>
      </c>
      <c r="C74" s="131">
        <v>62</v>
      </c>
      <c r="D74" s="129" t="s">
        <v>245</v>
      </c>
      <c r="E74" s="131">
        <v>1003863891</v>
      </c>
      <c r="F74" s="131" t="s">
        <v>161</v>
      </c>
      <c r="G74" s="5" t="s">
        <v>152</v>
      </c>
      <c r="H74" s="127">
        <v>40081</v>
      </c>
      <c r="I74" s="126"/>
      <c r="J74" s="80" t="s">
        <v>247</v>
      </c>
      <c r="K74" s="156" t="s">
        <v>246</v>
      </c>
      <c r="L74" s="126" t="s">
        <v>202</v>
      </c>
      <c r="M74" s="131" t="s">
        <v>127</v>
      </c>
      <c r="N74" s="131" t="s">
        <v>127</v>
      </c>
      <c r="O74" s="131" t="s">
        <v>127</v>
      </c>
      <c r="P74" s="240"/>
      <c r="Q74" s="240"/>
    </row>
    <row r="75" spans="2:17" ht="66.75" customHeight="1" x14ac:dyDescent="0.3">
      <c r="B75" s="157" t="s">
        <v>187</v>
      </c>
      <c r="C75" s="159">
        <v>62</v>
      </c>
      <c r="D75" s="157" t="s">
        <v>248</v>
      </c>
      <c r="E75" s="159">
        <v>4067345</v>
      </c>
      <c r="F75" s="159" t="s">
        <v>151</v>
      </c>
      <c r="G75" s="159" t="s">
        <v>155</v>
      </c>
      <c r="H75" s="127">
        <v>40514</v>
      </c>
      <c r="I75" s="126">
        <v>124125</v>
      </c>
      <c r="J75" s="80" t="s">
        <v>249</v>
      </c>
      <c r="K75" s="156" t="s">
        <v>251</v>
      </c>
      <c r="L75" s="126" t="s">
        <v>250</v>
      </c>
      <c r="M75" s="159" t="s">
        <v>127</v>
      </c>
      <c r="N75" s="159" t="s">
        <v>127</v>
      </c>
      <c r="O75" s="159" t="s">
        <v>127</v>
      </c>
      <c r="P75" s="240"/>
      <c r="Q75" s="240"/>
    </row>
    <row r="76" spans="2:17" ht="15" thickBot="1" x14ac:dyDescent="0.35"/>
    <row r="77" spans="2:17" ht="26.4" thickBot="1" x14ac:dyDescent="0.35">
      <c r="B77" s="237" t="s">
        <v>45</v>
      </c>
      <c r="C77" s="238"/>
      <c r="D77" s="238"/>
      <c r="E77" s="238"/>
      <c r="F77" s="238"/>
      <c r="G77" s="238"/>
      <c r="H77" s="238"/>
      <c r="I77" s="238"/>
      <c r="J77" s="238"/>
      <c r="K77" s="238"/>
      <c r="L77" s="238"/>
      <c r="M77" s="238"/>
      <c r="N77" s="239"/>
    </row>
    <row r="80" spans="2:17" ht="28.8" x14ac:dyDescent="0.3">
      <c r="B80" s="46" t="s">
        <v>33</v>
      </c>
      <c r="C80" s="46" t="s">
        <v>46</v>
      </c>
      <c r="D80" s="230" t="s">
        <v>3</v>
      </c>
      <c r="E80" s="232"/>
    </row>
    <row r="81" spans="1:26" x14ac:dyDescent="0.3">
      <c r="B81" s="47" t="s">
        <v>115</v>
      </c>
      <c r="C81" s="86" t="s">
        <v>127</v>
      </c>
      <c r="D81" s="241"/>
      <c r="E81" s="241"/>
    </row>
    <row r="84" spans="1:26" ht="25.8" x14ac:dyDescent="0.3">
      <c r="B84" s="218" t="s">
        <v>62</v>
      </c>
      <c r="C84" s="219"/>
      <c r="D84" s="219"/>
      <c r="E84" s="219"/>
      <c r="F84" s="219"/>
      <c r="G84" s="219"/>
      <c r="H84" s="219"/>
      <c r="I84" s="219"/>
      <c r="J84" s="219"/>
      <c r="K84" s="219"/>
      <c r="L84" s="219"/>
      <c r="M84" s="219"/>
      <c r="N84" s="219"/>
      <c r="O84" s="219"/>
      <c r="P84" s="219"/>
    </row>
    <row r="86" spans="1:26" ht="15" thickBot="1" x14ac:dyDescent="0.35"/>
    <row r="87" spans="1:26" ht="26.4" thickBot="1" x14ac:dyDescent="0.35">
      <c r="B87" s="237" t="s">
        <v>53</v>
      </c>
      <c r="C87" s="238"/>
      <c r="D87" s="238"/>
      <c r="E87" s="238"/>
      <c r="F87" s="238"/>
      <c r="G87" s="238"/>
      <c r="H87" s="238"/>
      <c r="I87" s="238"/>
      <c r="J87" s="238"/>
      <c r="K87" s="238"/>
      <c r="L87" s="238"/>
      <c r="M87" s="238"/>
      <c r="N87" s="239"/>
    </row>
    <row r="89" spans="1:26" ht="15" thickBot="1" x14ac:dyDescent="0.35">
      <c r="M89" s="44"/>
      <c r="N89" s="44"/>
    </row>
    <row r="90" spans="1:26" s="73" customFormat="1" ht="57.6" x14ac:dyDescent="0.3">
      <c r="B90" s="83" t="s">
        <v>136</v>
      </c>
      <c r="C90" s="83" t="s">
        <v>137</v>
      </c>
      <c r="D90" s="142" t="s">
        <v>138</v>
      </c>
      <c r="E90" s="83" t="s">
        <v>44</v>
      </c>
      <c r="F90" s="83" t="s">
        <v>22</v>
      </c>
      <c r="G90" s="83" t="s">
        <v>95</v>
      </c>
      <c r="H90" s="83" t="s">
        <v>17</v>
      </c>
      <c r="I90" s="83" t="s">
        <v>10</v>
      </c>
      <c r="J90" s="83" t="s">
        <v>31</v>
      </c>
      <c r="K90" s="83" t="s">
        <v>60</v>
      </c>
      <c r="L90" s="83" t="s">
        <v>20</v>
      </c>
      <c r="M90" s="69" t="s">
        <v>26</v>
      </c>
      <c r="N90" s="83" t="s">
        <v>139</v>
      </c>
      <c r="O90" s="83" t="s">
        <v>36</v>
      </c>
      <c r="P90" s="84" t="s">
        <v>11</v>
      </c>
      <c r="Q90" s="84" t="s">
        <v>19</v>
      </c>
    </row>
    <row r="91" spans="1:26" s="79" customFormat="1" ht="325.5" customHeight="1" x14ac:dyDescent="0.3">
      <c r="A91" s="35">
        <v>1</v>
      </c>
      <c r="B91" s="80" t="s">
        <v>209</v>
      </c>
      <c r="C91" s="80" t="s">
        <v>209</v>
      </c>
      <c r="D91" s="187" t="s">
        <v>243</v>
      </c>
      <c r="E91" s="75" t="s">
        <v>244</v>
      </c>
      <c r="F91" s="76" t="s">
        <v>128</v>
      </c>
      <c r="G91" s="114"/>
      <c r="H91" s="82">
        <v>40504</v>
      </c>
      <c r="I91" s="82" t="s">
        <v>212</v>
      </c>
      <c r="J91" s="77"/>
      <c r="K91" s="124"/>
      <c r="L91" s="124"/>
      <c r="M91" s="160"/>
      <c r="N91" s="124"/>
      <c r="O91" s="18"/>
      <c r="P91" s="18">
        <v>571</v>
      </c>
      <c r="Q91" s="115" t="s">
        <v>272</v>
      </c>
      <c r="R91" s="78"/>
      <c r="S91" s="78"/>
      <c r="T91" s="78"/>
      <c r="U91" s="78"/>
      <c r="V91" s="78"/>
      <c r="W91" s="78"/>
      <c r="X91" s="78"/>
      <c r="Y91" s="78"/>
      <c r="Z91" s="78"/>
    </row>
    <row r="92" spans="1:26" s="79" customFormat="1" x14ac:dyDescent="0.3">
      <c r="A92" s="35"/>
      <c r="B92" s="36" t="s">
        <v>16</v>
      </c>
      <c r="C92" s="80"/>
      <c r="D92" s="143"/>
      <c r="E92" s="75"/>
      <c r="F92" s="76"/>
      <c r="G92" s="76"/>
      <c r="H92" s="76"/>
      <c r="I92" s="77"/>
      <c r="J92" s="77"/>
      <c r="K92" s="81"/>
      <c r="L92" s="81"/>
      <c r="M92" s="113"/>
      <c r="N92" s="81"/>
      <c r="O92" s="18"/>
      <c r="P92" s="18"/>
      <c r="Q92" s="116"/>
    </row>
    <row r="93" spans="1:26" x14ac:dyDescent="0.3">
      <c r="B93" s="19"/>
      <c r="C93" s="19"/>
      <c r="D93" s="144"/>
      <c r="E93" s="20"/>
      <c r="F93" s="19"/>
      <c r="G93" s="19"/>
      <c r="H93" s="19"/>
      <c r="I93" s="19"/>
      <c r="J93" s="19"/>
      <c r="K93" s="19"/>
      <c r="L93" s="19"/>
      <c r="M93" s="19"/>
      <c r="N93" s="19"/>
      <c r="O93" s="19"/>
      <c r="P93" s="19"/>
    </row>
    <row r="94" spans="1:26" ht="18" x14ac:dyDescent="0.3">
      <c r="B94" s="40" t="s">
        <v>32</v>
      </c>
      <c r="C94" s="50" t="s">
        <v>159</v>
      </c>
      <c r="H94" s="21"/>
      <c r="I94" s="21"/>
      <c r="J94" s="21"/>
      <c r="K94" s="21"/>
      <c r="L94" s="21"/>
      <c r="M94" s="21"/>
      <c r="N94" s="19"/>
      <c r="O94" s="19"/>
      <c r="P94" s="19"/>
    </row>
    <row r="96" spans="1:26" ht="15" thickBot="1" x14ac:dyDescent="0.35"/>
    <row r="97" spans="2:17" ht="29.4" thickBot="1" x14ac:dyDescent="0.35">
      <c r="B97" s="51" t="s">
        <v>48</v>
      </c>
      <c r="C97" s="52" t="s">
        <v>49</v>
      </c>
      <c r="D97" s="146" t="s">
        <v>50</v>
      </c>
      <c r="E97" s="52" t="s">
        <v>54</v>
      </c>
    </row>
    <row r="98" spans="2:17" x14ac:dyDescent="0.3">
      <c r="B98" s="45" t="s">
        <v>116</v>
      </c>
      <c r="C98" s="48">
        <v>20</v>
      </c>
      <c r="D98" s="147">
        <v>0</v>
      </c>
      <c r="E98" s="246">
        <f>+D98+D99+D100</f>
        <v>0</v>
      </c>
    </row>
    <row r="99" spans="2:17" x14ac:dyDescent="0.3">
      <c r="B99" s="45" t="s">
        <v>117</v>
      </c>
      <c r="C99" s="38">
        <v>30</v>
      </c>
      <c r="D99" s="2">
        <v>0</v>
      </c>
      <c r="E99" s="247"/>
    </row>
    <row r="100" spans="2:17" ht="15" thickBot="1" x14ac:dyDescent="0.35">
      <c r="B100" s="45" t="s">
        <v>118</v>
      </c>
      <c r="C100" s="49">
        <v>40</v>
      </c>
      <c r="D100" s="148">
        <v>0</v>
      </c>
      <c r="E100" s="248"/>
    </row>
    <row r="102" spans="2:17" ht="15" thickBot="1" x14ac:dyDescent="0.35"/>
    <row r="103" spans="2:17" ht="26.4" thickBot="1" x14ac:dyDescent="0.35">
      <c r="B103" s="237" t="s">
        <v>51</v>
      </c>
      <c r="C103" s="238"/>
      <c r="D103" s="238"/>
      <c r="E103" s="238"/>
      <c r="F103" s="238"/>
      <c r="G103" s="238"/>
      <c r="H103" s="238"/>
      <c r="I103" s="238"/>
      <c r="J103" s="238"/>
      <c r="K103" s="238"/>
      <c r="L103" s="238"/>
      <c r="M103" s="238"/>
      <c r="N103" s="239"/>
    </row>
    <row r="105" spans="2:17" ht="43.2" x14ac:dyDescent="0.3">
      <c r="B105" s="85" t="s">
        <v>0</v>
      </c>
      <c r="C105" s="85" t="s">
        <v>39</v>
      </c>
      <c r="D105" s="135" t="s">
        <v>40</v>
      </c>
      <c r="E105" s="85" t="s">
        <v>108</v>
      </c>
      <c r="F105" s="85" t="s">
        <v>110</v>
      </c>
      <c r="G105" s="85" t="s">
        <v>111</v>
      </c>
      <c r="H105" s="85" t="s">
        <v>112</v>
      </c>
      <c r="I105" s="85" t="s">
        <v>109</v>
      </c>
      <c r="J105" s="230" t="s">
        <v>113</v>
      </c>
      <c r="K105" s="231"/>
      <c r="L105" s="232"/>
      <c r="M105" s="85" t="s">
        <v>114</v>
      </c>
      <c r="N105" s="85" t="s">
        <v>41</v>
      </c>
      <c r="O105" s="85" t="s">
        <v>42</v>
      </c>
      <c r="P105" s="230" t="s">
        <v>3</v>
      </c>
      <c r="Q105" s="232"/>
    </row>
    <row r="106" spans="2:17" ht="29.25" customHeight="1" x14ac:dyDescent="0.3">
      <c r="B106" s="182" t="s">
        <v>160</v>
      </c>
      <c r="C106" s="182"/>
      <c r="D106" s="182"/>
      <c r="E106" s="2"/>
      <c r="F106" s="184"/>
      <c r="G106" s="183"/>
      <c r="H106" s="164"/>
      <c r="I106" s="3"/>
      <c r="J106" s="182"/>
      <c r="K106" s="64"/>
      <c r="L106" s="182"/>
      <c r="M106" s="86"/>
      <c r="N106" s="86"/>
      <c r="O106" s="86"/>
      <c r="P106" s="240" t="s">
        <v>254</v>
      </c>
      <c r="Q106" s="240"/>
    </row>
    <row r="107" spans="2:17" ht="33.75" customHeight="1" x14ac:dyDescent="0.3">
      <c r="B107" s="182" t="s">
        <v>122</v>
      </c>
      <c r="C107" s="182"/>
      <c r="D107" s="182"/>
      <c r="E107" s="2"/>
      <c r="F107" s="184"/>
      <c r="G107" s="183"/>
      <c r="H107" s="164"/>
      <c r="I107" s="3"/>
      <c r="J107" s="182"/>
      <c r="K107" s="64"/>
      <c r="L107" s="182"/>
      <c r="M107" s="86"/>
      <c r="N107" s="86"/>
      <c r="O107" s="86"/>
      <c r="P107" s="240" t="s">
        <v>254</v>
      </c>
      <c r="Q107" s="240"/>
    </row>
    <row r="108" spans="2:17" ht="31.5" customHeight="1" x14ac:dyDescent="0.3">
      <c r="B108" s="182" t="s">
        <v>123</v>
      </c>
      <c r="C108" s="182"/>
      <c r="D108" s="182"/>
      <c r="E108" s="2"/>
      <c r="F108" s="184"/>
      <c r="G108" s="183"/>
      <c r="H108" s="164"/>
      <c r="I108" s="3"/>
      <c r="J108" s="182"/>
      <c r="K108" s="64"/>
      <c r="L108" s="182"/>
      <c r="M108" s="86"/>
      <c r="N108" s="86"/>
      <c r="O108" s="86"/>
      <c r="P108" s="240" t="s">
        <v>254</v>
      </c>
      <c r="Q108" s="240"/>
    </row>
    <row r="110" spans="2:17" ht="15" thickBot="1" x14ac:dyDescent="0.35"/>
    <row r="111" spans="2:17" ht="28.8" x14ac:dyDescent="0.3">
      <c r="B111" s="88" t="s">
        <v>33</v>
      </c>
      <c r="C111" s="88" t="s">
        <v>48</v>
      </c>
      <c r="D111" s="135" t="s">
        <v>49</v>
      </c>
      <c r="E111" s="88" t="s">
        <v>50</v>
      </c>
      <c r="F111" s="52" t="s">
        <v>55</v>
      </c>
      <c r="G111" s="60"/>
    </row>
    <row r="112" spans="2:17" ht="103.8" x14ac:dyDescent="0.3">
      <c r="B112" s="242" t="s">
        <v>52</v>
      </c>
      <c r="C112" s="4" t="s">
        <v>119</v>
      </c>
      <c r="D112" s="2">
        <v>25</v>
      </c>
      <c r="E112" s="2">
        <v>0</v>
      </c>
      <c r="F112" s="243">
        <f>+E112+E113+E114</f>
        <v>0</v>
      </c>
      <c r="G112" s="61"/>
    </row>
    <row r="113" spans="2:7" ht="69.599999999999994" x14ac:dyDescent="0.3">
      <c r="B113" s="242"/>
      <c r="C113" s="4" t="s">
        <v>120</v>
      </c>
      <c r="D113" s="129">
        <v>25</v>
      </c>
      <c r="E113" s="157">
        <v>0</v>
      </c>
      <c r="F113" s="244"/>
      <c r="G113" s="61"/>
    </row>
    <row r="114" spans="2:7" ht="58.2" x14ac:dyDescent="0.3">
      <c r="B114" s="242"/>
      <c r="C114" s="4" t="s">
        <v>121</v>
      </c>
      <c r="D114" s="2">
        <v>10</v>
      </c>
      <c r="E114" s="2">
        <v>0</v>
      </c>
      <c r="F114" s="245"/>
      <c r="G114" s="61"/>
    </row>
    <row r="115" spans="2:7" x14ac:dyDescent="0.3">
      <c r="C115" s="70"/>
    </row>
    <row r="118" spans="2:7" x14ac:dyDescent="0.3">
      <c r="B118" s="87" t="s">
        <v>56</v>
      </c>
    </row>
    <row r="121" spans="2:7" x14ac:dyDescent="0.3">
      <c r="B121" s="89" t="s">
        <v>33</v>
      </c>
      <c r="C121" s="89" t="s">
        <v>57</v>
      </c>
      <c r="D121" s="141" t="s">
        <v>50</v>
      </c>
      <c r="E121" s="88" t="s">
        <v>16</v>
      </c>
    </row>
    <row r="122" spans="2:7" ht="27.6" x14ac:dyDescent="0.3">
      <c r="B122" s="71" t="s">
        <v>58</v>
      </c>
      <c r="C122" s="72">
        <v>40</v>
      </c>
      <c r="D122" s="2">
        <f>+E98</f>
        <v>0</v>
      </c>
      <c r="E122" s="227">
        <f>+D122+D123</f>
        <v>0</v>
      </c>
    </row>
    <row r="123" spans="2:7" ht="41.4" x14ac:dyDescent="0.3">
      <c r="B123" s="71" t="s">
        <v>59</v>
      </c>
      <c r="C123" s="72">
        <v>60</v>
      </c>
      <c r="D123" s="2">
        <f>+F112</f>
        <v>0</v>
      </c>
      <c r="E123" s="228"/>
    </row>
    <row r="134" spans="1:1" x14ac:dyDescent="0.3">
      <c r="A134" s="5" t="s">
        <v>157</v>
      </c>
    </row>
  </sheetData>
  <mergeCells count="39">
    <mergeCell ref="P107:Q107"/>
    <mergeCell ref="P108:Q108"/>
    <mergeCell ref="B112:B114"/>
    <mergeCell ref="F112:F114"/>
    <mergeCell ref="E122:E123"/>
    <mergeCell ref="P106:Q106"/>
    <mergeCell ref="B84:P84"/>
    <mergeCell ref="P74:Q74"/>
    <mergeCell ref="B77:N77"/>
    <mergeCell ref="D80:E80"/>
    <mergeCell ref="D81:E81"/>
    <mergeCell ref="P75:Q75"/>
    <mergeCell ref="B87:N87"/>
    <mergeCell ref="E98:E100"/>
    <mergeCell ref="B103:N103"/>
    <mergeCell ref="J105:L105"/>
    <mergeCell ref="P105:Q105"/>
    <mergeCell ref="J73:L73"/>
    <mergeCell ref="P73:Q73"/>
    <mergeCell ref="C55:N55"/>
    <mergeCell ref="B57:N57"/>
    <mergeCell ref="O60:P60"/>
    <mergeCell ref="O61:P61"/>
    <mergeCell ref="O62:P62"/>
    <mergeCell ref="B68:N68"/>
    <mergeCell ref="B51:B52"/>
    <mergeCell ref="C51:C52"/>
    <mergeCell ref="D51:E51"/>
    <mergeCell ref="B2:P2"/>
    <mergeCell ref="B4:P4"/>
    <mergeCell ref="C6:N6"/>
    <mergeCell ref="C7:N7"/>
    <mergeCell ref="C8:N8"/>
    <mergeCell ref="C9:N9"/>
    <mergeCell ref="C10:E10"/>
    <mergeCell ref="B14:C21"/>
    <mergeCell ref="B22:C22"/>
    <mergeCell ref="E40:E41"/>
    <mergeCell ref="M45:N45"/>
  </mergeCells>
  <dataValidations count="2">
    <dataValidation type="list" allowBlank="1" showInputMessage="1" showErrorMessage="1" sqref="WVE983039 A65535 IS65535 SO65535 ACK65535 AMG65535 AWC65535 BFY65535 BPU65535 BZQ65535 CJM65535 CTI65535 DDE65535 DNA65535 DWW65535 EGS65535 EQO65535 FAK65535 FKG65535 FUC65535 GDY65535 GNU65535 GXQ65535 HHM65535 HRI65535 IBE65535 ILA65535 IUW65535 JES65535 JOO65535 JYK65535 KIG65535 KSC65535 LBY65535 LLU65535 LVQ65535 MFM65535 MPI65535 MZE65535 NJA65535 NSW65535 OCS65535 OMO65535 OWK65535 PGG65535 PQC65535 PZY65535 QJU65535 QTQ65535 RDM65535 RNI65535 RXE65535 SHA65535 SQW65535 TAS65535 TKO65535 TUK65535 UEG65535 UOC65535 UXY65535 VHU65535 VRQ65535 WBM65535 WLI65535 WVE65535 A131071 IS131071 SO131071 ACK131071 AMG131071 AWC131071 BFY131071 BPU131071 BZQ131071 CJM131071 CTI131071 DDE131071 DNA131071 DWW131071 EGS131071 EQO131071 FAK131071 FKG131071 FUC131071 GDY131071 GNU131071 GXQ131071 HHM131071 HRI131071 IBE131071 ILA131071 IUW131071 JES131071 JOO131071 JYK131071 KIG131071 KSC131071 LBY131071 LLU131071 LVQ131071 MFM131071 MPI131071 MZE131071 NJA131071 NSW131071 OCS131071 OMO131071 OWK131071 PGG131071 PQC131071 PZY131071 QJU131071 QTQ131071 RDM131071 RNI131071 RXE131071 SHA131071 SQW131071 TAS131071 TKO131071 TUK131071 UEG131071 UOC131071 UXY131071 VHU131071 VRQ131071 WBM131071 WLI131071 WVE131071 A196607 IS196607 SO196607 ACK196607 AMG196607 AWC196607 BFY196607 BPU196607 BZQ196607 CJM196607 CTI196607 DDE196607 DNA196607 DWW196607 EGS196607 EQO196607 FAK196607 FKG196607 FUC196607 GDY196607 GNU196607 GXQ196607 HHM196607 HRI196607 IBE196607 ILA196607 IUW196607 JES196607 JOO196607 JYK196607 KIG196607 KSC196607 LBY196607 LLU196607 LVQ196607 MFM196607 MPI196607 MZE196607 NJA196607 NSW196607 OCS196607 OMO196607 OWK196607 PGG196607 PQC196607 PZY196607 QJU196607 QTQ196607 RDM196607 RNI196607 RXE196607 SHA196607 SQW196607 TAS196607 TKO196607 TUK196607 UEG196607 UOC196607 UXY196607 VHU196607 VRQ196607 WBM196607 WLI196607 WVE196607 A262143 IS262143 SO262143 ACK262143 AMG262143 AWC262143 BFY262143 BPU262143 BZQ262143 CJM262143 CTI262143 DDE262143 DNA262143 DWW262143 EGS262143 EQO262143 FAK262143 FKG262143 FUC262143 GDY262143 GNU262143 GXQ262143 HHM262143 HRI262143 IBE262143 ILA262143 IUW262143 JES262143 JOO262143 JYK262143 KIG262143 KSC262143 LBY262143 LLU262143 LVQ262143 MFM262143 MPI262143 MZE262143 NJA262143 NSW262143 OCS262143 OMO262143 OWK262143 PGG262143 PQC262143 PZY262143 QJU262143 QTQ262143 RDM262143 RNI262143 RXE262143 SHA262143 SQW262143 TAS262143 TKO262143 TUK262143 UEG262143 UOC262143 UXY262143 VHU262143 VRQ262143 WBM262143 WLI262143 WVE262143 A327679 IS327679 SO327679 ACK327679 AMG327679 AWC327679 BFY327679 BPU327679 BZQ327679 CJM327679 CTI327679 DDE327679 DNA327679 DWW327679 EGS327679 EQO327679 FAK327679 FKG327679 FUC327679 GDY327679 GNU327679 GXQ327679 HHM327679 HRI327679 IBE327679 ILA327679 IUW327679 JES327679 JOO327679 JYK327679 KIG327679 KSC327679 LBY327679 LLU327679 LVQ327679 MFM327679 MPI327679 MZE327679 NJA327679 NSW327679 OCS327679 OMO327679 OWK327679 PGG327679 PQC327679 PZY327679 QJU327679 QTQ327679 RDM327679 RNI327679 RXE327679 SHA327679 SQW327679 TAS327679 TKO327679 TUK327679 UEG327679 UOC327679 UXY327679 VHU327679 VRQ327679 WBM327679 WLI327679 WVE327679 A393215 IS393215 SO393215 ACK393215 AMG393215 AWC393215 BFY393215 BPU393215 BZQ393215 CJM393215 CTI393215 DDE393215 DNA393215 DWW393215 EGS393215 EQO393215 FAK393215 FKG393215 FUC393215 GDY393215 GNU393215 GXQ393215 HHM393215 HRI393215 IBE393215 ILA393215 IUW393215 JES393215 JOO393215 JYK393215 KIG393215 KSC393215 LBY393215 LLU393215 LVQ393215 MFM393215 MPI393215 MZE393215 NJA393215 NSW393215 OCS393215 OMO393215 OWK393215 PGG393215 PQC393215 PZY393215 QJU393215 QTQ393215 RDM393215 RNI393215 RXE393215 SHA393215 SQW393215 TAS393215 TKO393215 TUK393215 UEG393215 UOC393215 UXY393215 VHU393215 VRQ393215 WBM393215 WLI393215 WVE393215 A458751 IS458751 SO458751 ACK458751 AMG458751 AWC458751 BFY458751 BPU458751 BZQ458751 CJM458751 CTI458751 DDE458751 DNA458751 DWW458751 EGS458751 EQO458751 FAK458751 FKG458751 FUC458751 GDY458751 GNU458751 GXQ458751 HHM458751 HRI458751 IBE458751 ILA458751 IUW458751 JES458751 JOO458751 JYK458751 KIG458751 KSC458751 LBY458751 LLU458751 LVQ458751 MFM458751 MPI458751 MZE458751 NJA458751 NSW458751 OCS458751 OMO458751 OWK458751 PGG458751 PQC458751 PZY458751 QJU458751 QTQ458751 RDM458751 RNI458751 RXE458751 SHA458751 SQW458751 TAS458751 TKO458751 TUK458751 UEG458751 UOC458751 UXY458751 VHU458751 VRQ458751 WBM458751 WLI458751 WVE458751 A524287 IS524287 SO524287 ACK524287 AMG524287 AWC524287 BFY524287 BPU524287 BZQ524287 CJM524287 CTI524287 DDE524287 DNA524287 DWW524287 EGS524287 EQO524287 FAK524287 FKG524287 FUC524287 GDY524287 GNU524287 GXQ524287 HHM524287 HRI524287 IBE524287 ILA524287 IUW524287 JES524287 JOO524287 JYK524287 KIG524287 KSC524287 LBY524287 LLU524287 LVQ524287 MFM524287 MPI524287 MZE524287 NJA524287 NSW524287 OCS524287 OMO524287 OWK524287 PGG524287 PQC524287 PZY524287 QJU524287 QTQ524287 RDM524287 RNI524287 RXE524287 SHA524287 SQW524287 TAS524287 TKO524287 TUK524287 UEG524287 UOC524287 UXY524287 VHU524287 VRQ524287 WBM524287 WLI524287 WVE524287 A589823 IS589823 SO589823 ACK589823 AMG589823 AWC589823 BFY589823 BPU589823 BZQ589823 CJM589823 CTI589823 DDE589823 DNA589823 DWW589823 EGS589823 EQO589823 FAK589823 FKG589823 FUC589823 GDY589823 GNU589823 GXQ589823 HHM589823 HRI589823 IBE589823 ILA589823 IUW589823 JES589823 JOO589823 JYK589823 KIG589823 KSC589823 LBY589823 LLU589823 LVQ589823 MFM589823 MPI589823 MZE589823 NJA589823 NSW589823 OCS589823 OMO589823 OWK589823 PGG589823 PQC589823 PZY589823 QJU589823 QTQ589823 RDM589823 RNI589823 RXE589823 SHA589823 SQW589823 TAS589823 TKO589823 TUK589823 UEG589823 UOC589823 UXY589823 VHU589823 VRQ589823 WBM589823 WLI589823 WVE589823 A655359 IS655359 SO655359 ACK655359 AMG655359 AWC655359 BFY655359 BPU655359 BZQ655359 CJM655359 CTI655359 DDE655359 DNA655359 DWW655359 EGS655359 EQO655359 FAK655359 FKG655359 FUC655359 GDY655359 GNU655359 GXQ655359 HHM655359 HRI655359 IBE655359 ILA655359 IUW655359 JES655359 JOO655359 JYK655359 KIG655359 KSC655359 LBY655359 LLU655359 LVQ655359 MFM655359 MPI655359 MZE655359 NJA655359 NSW655359 OCS655359 OMO655359 OWK655359 PGG655359 PQC655359 PZY655359 QJU655359 QTQ655359 RDM655359 RNI655359 RXE655359 SHA655359 SQW655359 TAS655359 TKO655359 TUK655359 UEG655359 UOC655359 UXY655359 VHU655359 VRQ655359 WBM655359 WLI655359 WVE655359 A720895 IS720895 SO720895 ACK720895 AMG720895 AWC720895 BFY720895 BPU720895 BZQ720895 CJM720895 CTI720895 DDE720895 DNA720895 DWW720895 EGS720895 EQO720895 FAK720895 FKG720895 FUC720895 GDY720895 GNU720895 GXQ720895 HHM720895 HRI720895 IBE720895 ILA720895 IUW720895 JES720895 JOO720895 JYK720895 KIG720895 KSC720895 LBY720895 LLU720895 LVQ720895 MFM720895 MPI720895 MZE720895 NJA720895 NSW720895 OCS720895 OMO720895 OWK720895 PGG720895 PQC720895 PZY720895 QJU720895 QTQ720895 RDM720895 RNI720895 RXE720895 SHA720895 SQW720895 TAS720895 TKO720895 TUK720895 UEG720895 UOC720895 UXY720895 VHU720895 VRQ720895 WBM720895 WLI720895 WVE720895 A786431 IS786431 SO786431 ACK786431 AMG786431 AWC786431 BFY786431 BPU786431 BZQ786431 CJM786431 CTI786431 DDE786431 DNA786431 DWW786431 EGS786431 EQO786431 FAK786431 FKG786431 FUC786431 GDY786431 GNU786431 GXQ786431 HHM786431 HRI786431 IBE786431 ILA786431 IUW786431 JES786431 JOO786431 JYK786431 KIG786431 KSC786431 LBY786431 LLU786431 LVQ786431 MFM786431 MPI786431 MZE786431 NJA786431 NSW786431 OCS786431 OMO786431 OWK786431 PGG786431 PQC786431 PZY786431 QJU786431 QTQ786431 RDM786431 RNI786431 RXE786431 SHA786431 SQW786431 TAS786431 TKO786431 TUK786431 UEG786431 UOC786431 UXY786431 VHU786431 VRQ786431 WBM786431 WLI786431 WVE786431 A851967 IS851967 SO851967 ACK851967 AMG851967 AWC851967 BFY851967 BPU851967 BZQ851967 CJM851967 CTI851967 DDE851967 DNA851967 DWW851967 EGS851967 EQO851967 FAK851967 FKG851967 FUC851967 GDY851967 GNU851967 GXQ851967 HHM851967 HRI851967 IBE851967 ILA851967 IUW851967 JES851967 JOO851967 JYK851967 KIG851967 KSC851967 LBY851967 LLU851967 LVQ851967 MFM851967 MPI851967 MZE851967 NJA851967 NSW851967 OCS851967 OMO851967 OWK851967 PGG851967 PQC851967 PZY851967 QJU851967 QTQ851967 RDM851967 RNI851967 RXE851967 SHA851967 SQW851967 TAS851967 TKO851967 TUK851967 UEG851967 UOC851967 UXY851967 VHU851967 VRQ851967 WBM851967 WLI851967 WVE851967 A917503 IS917503 SO917503 ACK917503 AMG917503 AWC917503 BFY917503 BPU917503 BZQ917503 CJM917503 CTI917503 DDE917503 DNA917503 DWW917503 EGS917503 EQO917503 FAK917503 FKG917503 FUC917503 GDY917503 GNU917503 GXQ917503 HHM917503 HRI917503 IBE917503 ILA917503 IUW917503 JES917503 JOO917503 JYK917503 KIG917503 KSC917503 LBY917503 LLU917503 LVQ917503 MFM917503 MPI917503 MZE917503 NJA917503 NSW917503 OCS917503 OMO917503 OWK917503 PGG917503 PQC917503 PZY917503 QJU917503 QTQ917503 RDM917503 RNI917503 RXE917503 SHA917503 SQW917503 TAS917503 TKO917503 TUK917503 UEG917503 UOC917503 UXY917503 VHU917503 VRQ917503 WBM917503 WLI917503 WVE917503 A983039 IS983039 SO983039 ACK983039 AMG983039 AWC983039 BFY983039 BPU983039 BZQ983039 CJM983039 CTI983039 DDE983039 DNA983039 DWW983039 EGS983039 EQO983039 FAK983039 FKG983039 FUC983039 GDY983039 GNU983039 GXQ983039 HHM983039 HRI983039 IBE983039 ILA983039 IUW983039 JES983039 JOO983039 JYK983039 KIG983039 KSC983039 LBY983039 LLU983039 LVQ983039 MFM983039 MPI983039 MZE983039 NJA983039 NSW983039 OCS983039 OMO983039 OWK983039 PGG983039 PQC983039 PZY983039 QJU983039 QTQ983039 RDM983039 RNI983039 RXE983039 SHA983039 SQW983039 TAS983039 TKO983039 TUK983039 UEG983039 UOC983039 UXY983039 VHU983039 VRQ983039 WBM983039 WLI983039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39 WLL983039 C65535 IV65535 SR65535 ACN65535 AMJ65535 AWF65535 BGB65535 BPX65535 BZT65535 CJP65535 CTL65535 DDH65535 DND65535 DWZ65535 EGV65535 EQR65535 FAN65535 FKJ65535 FUF65535 GEB65535 GNX65535 GXT65535 HHP65535 HRL65535 IBH65535 ILD65535 IUZ65535 JEV65535 JOR65535 JYN65535 KIJ65535 KSF65535 LCB65535 LLX65535 LVT65535 MFP65535 MPL65535 MZH65535 NJD65535 NSZ65535 OCV65535 OMR65535 OWN65535 PGJ65535 PQF65535 QAB65535 QJX65535 QTT65535 RDP65535 RNL65535 RXH65535 SHD65535 SQZ65535 TAV65535 TKR65535 TUN65535 UEJ65535 UOF65535 UYB65535 VHX65535 VRT65535 WBP65535 WLL65535 WVH65535 C131071 IV131071 SR131071 ACN131071 AMJ131071 AWF131071 BGB131071 BPX131071 BZT131071 CJP131071 CTL131071 DDH131071 DND131071 DWZ131071 EGV131071 EQR131071 FAN131071 FKJ131071 FUF131071 GEB131071 GNX131071 GXT131071 HHP131071 HRL131071 IBH131071 ILD131071 IUZ131071 JEV131071 JOR131071 JYN131071 KIJ131071 KSF131071 LCB131071 LLX131071 LVT131071 MFP131071 MPL131071 MZH131071 NJD131071 NSZ131071 OCV131071 OMR131071 OWN131071 PGJ131071 PQF131071 QAB131071 QJX131071 QTT131071 RDP131071 RNL131071 RXH131071 SHD131071 SQZ131071 TAV131071 TKR131071 TUN131071 UEJ131071 UOF131071 UYB131071 VHX131071 VRT131071 WBP131071 WLL131071 WVH131071 C196607 IV196607 SR196607 ACN196607 AMJ196607 AWF196607 BGB196607 BPX196607 BZT196607 CJP196607 CTL196607 DDH196607 DND196607 DWZ196607 EGV196607 EQR196607 FAN196607 FKJ196607 FUF196607 GEB196607 GNX196607 GXT196607 HHP196607 HRL196607 IBH196607 ILD196607 IUZ196607 JEV196607 JOR196607 JYN196607 KIJ196607 KSF196607 LCB196607 LLX196607 LVT196607 MFP196607 MPL196607 MZH196607 NJD196607 NSZ196607 OCV196607 OMR196607 OWN196607 PGJ196607 PQF196607 QAB196607 QJX196607 QTT196607 RDP196607 RNL196607 RXH196607 SHD196607 SQZ196607 TAV196607 TKR196607 TUN196607 UEJ196607 UOF196607 UYB196607 VHX196607 VRT196607 WBP196607 WLL196607 WVH196607 C262143 IV262143 SR262143 ACN262143 AMJ262143 AWF262143 BGB262143 BPX262143 BZT262143 CJP262143 CTL262143 DDH262143 DND262143 DWZ262143 EGV262143 EQR262143 FAN262143 FKJ262143 FUF262143 GEB262143 GNX262143 GXT262143 HHP262143 HRL262143 IBH262143 ILD262143 IUZ262143 JEV262143 JOR262143 JYN262143 KIJ262143 KSF262143 LCB262143 LLX262143 LVT262143 MFP262143 MPL262143 MZH262143 NJD262143 NSZ262143 OCV262143 OMR262143 OWN262143 PGJ262143 PQF262143 QAB262143 QJX262143 QTT262143 RDP262143 RNL262143 RXH262143 SHD262143 SQZ262143 TAV262143 TKR262143 TUN262143 UEJ262143 UOF262143 UYB262143 VHX262143 VRT262143 WBP262143 WLL262143 WVH262143 C327679 IV327679 SR327679 ACN327679 AMJ327679 AWF327679 BGB327679 BPX327679 BZT327679 CJP327679 CTL327679 DDH327679 DND327679 DWZ327679 EGV327679 EQR327679 FAN327679 FKJ327679 FUF327679 GEB327679 GNX327679 GXT327679 HHP327679 HRL327679 IBH327679 ILD327679 IUZ327679 JEV327679 JOR327679 JYN327679 KIJ327679 KSF327679 LCB327679 LLX327679 LVT327679 MFP327679 MPL327679 MZH327679 NJD327679 NSZ327679 OCV327679 OMR327679 OWN327679 PGJ327679 PQF327679 QAB327679 QJX327679 QTT327679 RDP327679 RNL327679 RXH327679 SHD327679 SQZ327679 TAV327679 TKR327679 TUN327679 UEJ327679 UOF327679 UYB327679 VHX327679 VRT327679 WBP327679 WLL327679 WVH327679 C393215 IV393215 SR393215 ACN393215 AMJ393215 AWF393215 BGB393215 BPX393215 BZT393215 CJP393215 CTL393215 DDH393215 DND393215 DWZ393215 EGV393215 EQR393215 FAN393215 FKJ393215 FUF393215 GEB393215 GNX393215 GXT393215 HHP393215 HRL393215 IBH393215 ILD393215 IUZ393215 JEV393215 JOR393215 JYN393215 KIJ393215 KSF393215 LCB393215 LLX393215 LVT393215 MFP393215 MPL393215 MZH393215 NJD393215 NSZ393215 OCV393215 OMR393215 OWN393215 PGJ393215 PQF393215 QAB393215 QJX393215 QTT393215 RDP393215 RNL393215 RXH393215 SHD393215 SQZ393215 TAV393215 TKR393215 TUN393215 UEJ393215 UOF393215 UYB393215 VHX393215 VRT393215 WBP393215 WLL393215 WVH393215 C458751 IV458751 SR458751 ACN458751 AMJ458751 AWF458751 BGB458751 BPX458751 BZT458751 CJP458751 CTL458751 DDH458751 DND458751 DWZ458751 EGV458751 EQR458751 FAN458751 FKJ458751 FUF458751 GEB458751 GNX458751 GXT458751 HHP458751 HRL458751 IBH458751 ILD458751 IUZ458751 JEV458751 JOR458751 JYN458751 KIJ458751 KSF458751 LCB458751 LLX458751 LVT458751 MFP458751 MPL458751 MZH458751 NJD458751 NSZ458751 OCV458751 OMR458751 OWN458751 PGJ458751 PQF458751 QAB458751 QJX458751 QTT458751 RDP458751 RNL458751 RXH458751 SHD458751 SQZ458751 TAV458751 TKR458751 TUN458751 UEJ458751 UOF458751 UYB458751 VHX458751 VRT458751 WBP458751 WLL458751 WVH458751 C524287 IV524287 SR524287 ACN524287 AMJ524287 AWF524287 BGB524287 BPX524287 BZT524287 CJP524287 CTL524287 DDH524287 DND524287 DWZ524287 EGV524287 EQR524287 FAN524287 FKJ524287 FUF524287 GEB524287 GNX524287 GXT524287 HHP524287 HRL524287 IBH524287 ILD524287 IUZ524287 JEV524287 JOR524287 JYN524287 KIJ524287 KSF524287 LCB524287 LLX524287 LVT524287 MFP524287 MPL524287 MZH524287 NJD524287 NSZ524287 OCV524287 OMR524287 OWN524287 PGJ524287 PQF524287 QAB524287 QJX524287 QTT524287 RDP524287 RNL524287 RXH524287 SHD524287 SQZ524287 TAV524287 TKR524287 TUN524287 UEJ524287 UOF524287 UYB524287 VHX524287 VRT524287 WBP524287 WLL524287 WVH524287 C589823 IV589823 SR589823 ACN589823 AMJ589823 AWF589823 BGB589823 BPX589823 BZT589823 CJP589823 CTL589823 DDH589823 DND589823 DWZ589823 EGV589823 EQR589823 FAN589823 FKJ589823 FUF589823 GEB589823 GNX589823 GXT589823 HHP589823 HRL589823 IBH589823 ILD589823 IUZ589823 JEV589823 JOR589823 JYN589823 KIJ589823 KSF589823 LCB589823 LLX589823 LVT589823 MFP589823 MPL589823 MZH589823 NJD589823 NSZ589823 OCV589823 OMR589823 OWN589823 PGJ589823 PQF589823 QAB589823 QJX589823 QTT589823 RDP589823 RNL589823 RXH589823 SHD589823 SQZ589823 TAV589823 TKR589823 TUN589823 UEJ589823 UOF589823 UYB589823 VHX589823 VRT589823 WBP589823 WLL589823 WVH589823 C655359 IV655359 SR655359 ACN655359 AMJ655359 AWF655359 BGB655359 BPX655359 BZT655359 CJP655359 CTL655359 DDH655359 DND655359 DWZ655359 EGV655359 EQR655359 FAN655359 FKJ655359 FUF655359 GEB655359 GNX655359 GXT655359 HHP655359 HRL655359 IBH655359 ILD655359 IUZ655359 JEV655359 JOR655359 JYN655359 KIJ655359 KSF655359 LCB655359 LLX655359 LVT655359 MFP655359 MPL655359 MZH655359 NJD655359 NSZ655359 OCV655359 OMR655359 OWN655359 PGJ655359 PQF655359 QAB655359 QJX655359 QTT655359 RDP655359 RNL655359 RXH655359 SHD655359 SQZ655359 TAV655359 TKR655359 TUN655359 UEJ655359 UOF655359 UYB655359 VHX655359 VRT655359 WBP655359 WLL655359 WVH655359 C720895 IV720895 SR720895 ACN720895 AMJ720895 AWF720895 BGB720895 BPX720895 BZT720895 CJP720895 CTL720895 DDH720895 DND720895 DWZ720895 EGV720895 EQR720895 FAN720895 FKJ720895 FUF720895 GEB720895 GNX720895 GXT720895 HHP720895 HRL720895 IBH720895 ILD720895 IUZ720895 JEV720895 JOR720895 JYN720895 KIJ720895 KSF720895 LCB720895 LLX720895 LVT720895 MFP720895 MPL720895 MZH720895 NJD720895 NSZ720895 OCV720895 OMR720895 OWN720895 PGJ720895 PQF720895 QAB720895 QJX720895 QTT720895 RDP720895 RNL720895 RXH720895 SHD720895 SQZ720895 TAV720895 TKR720895 TUN720895 UEJ720895 UOF720895 UYB720895 VHX720895 VRT720895 WBP720895 WLL720895 WVH720895 C786431 IV786431 SR786431 ACN786431 AMJ786431 AWF786431 BGB786431 BPX786431 BZT786431 CJP786431 CTL786431 DDH786431 DND786431 DWZ786431 EGV786431 EQR786431 FAN786431 FKJ786431 FUF786431 GEB786431 GNX786431 GXT786431 HHP786431 HRL786431 IBH786431 ILD786431 IUZ786431 JEV786431 JOR786431 JYN786431 KIJ786431 KSF786431 LCB786431 LLX786431 LVT786431 MFP786431 MPL786431 MZH786431 NJD786431 NSZ786431 OCV786431 OMR786431 OWN786431 PGJ786431 PQF786431 QAB786431 QJX786431 QTT786431 RDP786431 RNL786431 RXH786431 SHD786431 SQZ786431 TAV786431 TKR786431 TUN786431 UEJ786431 UOF786431 UYB786431 VHX786431 VRT786431 WBP786431 WLL786431 WVH786431 C851967 IV851967 SR851967 ACN851967 AMJ851967 AWF851967 BGB851967 BPX851967 BZT851967 CJP851967 CTL851967 DDH851967 DND851967 DWZ851967 EGV851967 EQR851967 FAN851967 FKJ851967 FUF851967 GEB851967 GNX851967 GXT851967 HHP851967 HRL851967 IBH851967 ILD851967 IUZ851967 JEV851967 JOR851967 JYN851967 KIJ851967 KSF851967 LCB851967 LLX851967 LVT851967 MFP851967 MPL851967 MZH851967 NJD851967 NSZ851967 OCV851967 OMR851967 OWN851967 PGJ851967 PQF851967 QAB851967 QJX851967 QTT851967 RDP851967 RNL851967 RXH851967 SHD851967 SQZ851967 TAV851967 TKR851967 TUN851967 UEJ851967 UOF851967 UYB851967 VHX851967 VRT851967 WBP851967 WLL851967 WVH851967 C917503 IV917503 SR917503 ACN917503 AMJ917503 AWF917503 BGB917503 BPX917503 BZT917503 CJP917503 CTL917503 DDH917503 DND917503 DWZ917503 EGV917503 EQR917503 FAN917503 FKJ917503 FUF917503 GEB917503 GNX917503 GXT917503 HHP917503 HRL917503 IBH917503 ILD917503 IUZ917503 JEV917503 JOR917503 JYN917503 KIJ917503 KSF917503 LCB917503 LLX917503 LVT917503 MFP917503 MPL917503 MZH917503 NJD917503 NSZ917503 OCV917503 OMR917503 OWN917503 PGJ917503 PQF917503 QAB917503 QJX917503 QTT917503 RDP917503 RNL917503 RXH917503 SHD917503 SQZ917503 TAV917503 TKR917503 TUN917503 UEJ917503 UOF917503 UYB917503 VHX917503 VRT917503 WBP917503 WLL917503 WVH917503 C983039 IV983039 SR983039 ACN983039 AMJ983039 AWF983039 BGB983039 BPX983039 BZT983039 CJP983039 CTL983039 DDH983039 DND983039 DWZ983039 EGV983039 EQR983039 FAN983039 FKJ983039 FUF983039 GEB983039 GNX983039 GXT983039 HHP983039 HRL983039 IBH983039 ILD983039 IUZ983039 JEV983039 JOR983039 JYN983039 KIJ983039 KSF983039 LCB983039 LLX983039 LVT983039 MFP983039 MPL983039 MZH983039 NJD983039 NSZ983039 OCV983039 OMR983039 OWN983039 PGJ983039 PQF983039 QAB983039 QJX983039 QTT983039 RDP983039 RNL983039 RXH983039 SHD983039 SQZ983039 TAV983039 TKR983039 TUN983039 UEJ983039 UOF983039 UYB983039 VHX983039 VRT983039 WBP983039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tabSelected="1" workbookViewId="0">
      <selection sqref="A1:E38"/>
    </sheetView>
  </sheetViews>
  <sheetFormatPr baseColWidth="10" defaultColWidth="11.44140625" defaultRowHeight="15.6" x14ac:dyDescent="0.3"/>
  <cols>
    <col min="1" max="1" width="24.88671875" style="111" customWidth="1"/>
    <col min="2" max="2" width="55.5546875" style="111" customWidth="1"/>
    <col min="3" max="3" width="41.33203125" style="111" customWidth="1"/>
    <col min="4" max="4" width="29.44140625" style="111" customWidth="1"/>
    <col min="5" max="5" width="29.109375" style="111" customWidth="1"/>
    <col min="6" max="16384" width="11.44140625" style="70"/>
  </cols>
  <sheetData>
    <row r="1" spans="1:5" x14ac:dyDescent="0.3">
      <c r="A1" s="262" t="s">
        <v>85</v>
      </c>
      <c r="B1" s="263"/>
      <c r="C1" s="263"/>
      <c r="D1" s="263"/>
      <c r="E1" s="90"/>
    </row>
    <row r="2" spans="1:5" x14ac:dyDescent="0.3">
      <c r="A2" s="91"/>
      <c r="B2" s="264" t="s">
        <v>73</v>
      </c>
      <c r="C2" s="264"/>
      <c r="D2" s="264"/>
      <c r="E2" s="92"/>
    </row>
    <row r="3" spans="1:5" x14ac:dyDescent="0.3">
      <c r="A3" s="93"/>
      <c r="B3" s="264" t="s">
        <v>141</v>
      </c>
      <c r="C3" s="264"/>
      <c r="D3" s="264"/>
      <c r="E3" s="94"/>
    </row>
    <row r="4" spans="1:5" thickBot="1" x14ac:dyDescent="0.35">
      <c r="A4" s="95"/>
      <c r="B4" s="96"/>
      <c r="C4" s="96"/>
      <c r="D4" s="96"/>
      <c r="E4" s="97"/>
    </row>
    <row r="5" spans="1:5" ht="16.2" thickBot="1" x14ac:dyDescent="0.35">
      <c r="A5" s="95"/>
      <c r="B5" s="98" t="s">
        <v>74</v>
      </c>
      <c r="C5" s="265" t="s">
        <v>281</v>
      </c>
      <c r="D5" s="266"/>
      <c r="E5" s="97"/>
    </row>
    <row r="6" spans="1:5" ht="16.2" thickBot="1" x14ac:dyDescent="0.35">
      <c r="A6" s="95"/>
      <c r="B6" s="117" t="s">
        <v>75</v>
      </c>
      <c r="C6" s="267" t="s">
        <v>282</v>
      </c>
      <c r="D6" s="268"/>
      <c r="E6" s="97"/>
    </row>
    <row r="7" spans="1:5" ht="16.2" thickBot="1" x14ac:dyDescent="0.35">
      <c r="A7" s="95"/>
      <c r="B7" s="117" t="s">
        <v>142</v>
      </c>
      <c r="C7" s="271" t="s">
        <v>143</v>
      </c>
      <c r="D7" s="272"/>
      <c r="E7" s="97"/>
    </row>
    <row r="8" spans="1:5" ht="16.2" thickBot="1" x14ac:dyDescent="0.35">
      <c r="A8" s="95"/>
      <c r="B8" s="118">
        <v>16</v>
      </c>
      <c r="C8" s="269">
        <v>2033985694</v>
      </c>
      <c r="D8" s="270"/>
      <c r="E8" s="97"/>
    </row>
    <row r="9" spans="1:5" ht="16.2" thickBot="1" x14ac:dyDescent="0.35">
      <c r="A9" s="95"/>
      <c r="B9" s="118">
        <v>18</v>
      </c>
      <c r="C9" s="269">
        <v>413479638</v>
      </c>
      <c r="D9" s="270"/>
      <c r="E9" s="97"/>
    </row>
    <row r="10" spans="1:5" ht="16.2" thickBot="1" x14ac:dyDescent="0.35">
      <c r="A10" s="95"/>
      <c r="B10" s="118">
        <v>19</v>
      </c>
      <c r="C10" s="269">
        <v>129473422</v>
      </c>
      <c r="D10" s="270"/>
      <c r="E10" s="97"/>
    </row>
    <row r="11" spans="1:5" ht="16.2" thickBot="1" x14ac:dyDescent="0.35">
      <c r="A11" s="95"/>
      <c r="B11" s="118"/>
      <c r="C11" s="269"/>
      <c r="D11" s="270"/>
      <c r="E11" s="97"/>
    </row>
    <row r="12" spans="1:5" ht="31.8" thickBot="1" x14ac:dyDescent="0.35">
      <c r="A12" s="95"/>
      <c r="B12" s="119" t="s">
        <v>144</v>
      </c>
      <c r="C12" s="269">
        <f>SUM(C8:D11)</f>
        <v>2576938754</v>
      </c>
      <c r="D12" s="270"/>
      <c r="E12" s="97"/>
    </row>
    <row r="13" spans="1:5" ht="31.8" thickBot="1" x14ac:dyDescent="0.35">
      <c r="A13" s="95"/>
      <c r="B13" s="119" t="s">
        <v>145</v>
      </c>
      <c r="C13" s="269">
        <f>+C12/616000</f>
        <v>4183.3421331168829</v>
      </c>
      <c r="D13" s="270"/>
      <c r="E13" s="97"/>
    </row>
    <row r="14" spans="1:5" x14ac:dyDescent="0.3">
      <c r="A14" s="95"/>
      <c r="B14" s="96"/>
      <c r="C14" s="99"/>
      <c r="D14" s="100"/>
      <c r="E14" s="97"/>
    </row>
    <row r="15" spans="1:5" ht="16.2" thickBot="1" x14ac:dyDescent="0.35">
      <c r="A15" s="95"/>
      <c r="B15" s="96" t="s">
        <v>146</v>
      </c>
      <c r="C15" s="99"/>
      <c r="D15" s="100"/>
      <c r="E15" s="97"/>
    </row>
    <row r="16" spans="1:5" ht="15" x14ac:dyDescent="0.3">
      <c r="A16" s="95"/>
      <c r="B16" s="101" t="s">
        <v>76</v>
      </c>
      <c r="C16" s="275">
        <v>139184715</v>
      </c>
      <c r="D16" s="102"/>
      <c r="E16" s="97"/>
    </row>
    <row r="17" spans="1:5" ht="15" x14ac:dyDescent="0.3">
      <c r="A17" s="95"/>
      <c r="B17" s="95" t="s">
        <v>77</v>
      </c>
      <c r="C17" s="276">
        <v>190434715</v>
      </c>
      <c r="D17" s="97"/>
      <c r="E17" s="97"/>
    </row>
    <row r="18" spans="1:5" ht="15" x14ac:dyDescent="0.3">
      <c r="A18" s="95"/>
      <c r="B18" s="95" t="s">
        <v>78</v>
      </c>
      <c r="C18" s="276">
        <v>8056460</v>
      </c>
      <c r="D18" s="97"/>
      <c r="E18" s="97"/>
    </row>
    <row r="19" spans="1:5" thickBot="1" x14ac:dyDescent="0.35">
      <c r="A19" s="95"/>
      <c r="B19" s="103" t="s">
        <v>79</v>
      </c>
      <c r="C19" s="277">
        <v>129641340</v>
      </c>
      <c r="D19" s="104"/>
      <c r="E19" s="97"/>
    </row>
    <row r="20" spans="1:5" ht="16.2" thickBot="1" x14ac:dyDescent="0.35">
      <c r="A20" s="95"/>
      <c r="B20" s="253" t="s">
        <v>80</v>
      </c>
      <c r="C20" s="254"/>
      <c r="D20" s="255"/>
      <c r="E20" s="97"/>
    </row>
    <row r="21" spans="1:5" ht="16.2" thickBot="1" x14ac:dyDescent="0.35">
      <c r="A21" s="95"/>
      <c r="B21" s="253" t="s">
        <v>81</v>
      </c>
      <c r="C21" s="254"/>
      <c r="D21" s="255"/>
      <c r="E21" s="97"/>
    </row>
    <row r="22" spans="1:5" x14ac:dyDescent="0.3">
      <c r="A22" s="95"/>
      <c r="B22" s="105" t="s">
        <v>147</v>
      </c>
      <c r="C22" s="278">
        <f>C16/C18</f>
        <v>17.276162855646277</v>
      </c>
      <c r="D22" s="100" t="s">
        <v>65</v>
      </c>
      <c r="E22" s="97"/>
    </row>
    <row r="23" spans="1:5" ht="16.2" thickBot="1" x14ac:dyDescent="0.35">
      <c r="A23" s="95"/>
      <c r="B23" s="196" t="s">
        <v>82</v>
      </c>
      <c r="C23" s="279">
        <f>C19/C17</f>
        <v>0.68076526908447343</v>
      </c>
      <c r="D23" s="106" t="s">
        <v>65</v>
      </c>
      <c r="E23" s="97"/>
    </row>
    <row r="24" spans="1:5" ht="16.2" thickBot="1" x14ac:dyDescent="0.35">
      <c r="A24" s="95"/>
      <c r="B24" s="107"/>
      <c r="C24" s="108"/>
      <c r="D24" s="96"/>
      <c r="E24" s="109"/>
    </row>
    <row r="25" spans="1:5" x14ac:dyDescent="0.3">
      <c r="A25" s="256"/>
      <c r="B25" s="257" t="s">
        <v>83</v>
      </c>
      <c r="C25" s="259" t="s">
        <v>283</v>
      </c>
      <c r="D25" s="260"/>
      <c r="E25" s="261"/>
    </row>
    <row r="26" spans="1:5" ht="16.2" thickBot="1" x14ac:dyDescent="0.35">
      <c r="A26" s="256"/>
      <c r="B26" s="258"/>
      <c r="C26" s="251" t="s">
        <v>84</v>
      </c>
      <c r="D26" s="252"/>
      <c r="E26" s="261"/>
    </row>
    <row r="27" spans="1:5" thickBot="1" x14ac:dyDescent="0.35">
      <c r="A27" s="103"/>
      <c r="B27" s="110"/>
      <c r="C27" s="110"/>
      <c r="D27" s="110"/>
      <c r="E27" s="104"/>
    </row>
    <row r="28" spans="1:5" x14ac:dyDescent="0.3">
      <c r="B28" s="112" t="s">
        <v>148</v>
      </c>
    </row>
  </sheetData>
  <mergeCells count="19">
    <mergeCell ref="C13:D13"/>
    <mergeCell ref="B20:D20"/>
    <mergeCell ref="C8:D8"/>
    <mergeCell ref="C7:D7"/>
    <mergeCell ref="C9:D9"/>
    <mergeCell ref="C10:D10"/>
    <mergeCell ref="C11:D11"/>
    <mergeCell ref="C12:D12"/>
    <mergeCell ref="A1:D1"/>
    <mergeCell ref="B2:D2"/>
    <mergeCell ref="B3:D3"/>
    <mergeCell ref="C5:D5"/>
    <mergeCell ref="C6:D6"/>
    <mergeCell ref="C26:D26"/>
    <mergeCell ref="B21:D21"/>
    <mergeCell ref="A25:A26"/>
    <mergeCell ref="B25:B26"/>
    <mergeCell ref="C25:D25"/>
    <mergeCell ref="E25:E26"/>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JURIDICA</vt:lpstr>
      <vt:lpstr>FUND ESP PI 16</vt:lpstr>
      <vt:lpstr>FUND ESP PI 18</vt:lpstr>
      <vt:lpstr>FUND ESP PI 19</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Zaira Esther Blanco Mendoza</cp:lastModifiedBy>
  <dcterms:created xsi:type="dcterms:W3CDTF">2014-10-22T15:49:24Z</dcterms:created>
  <dcterms:modified xsi:type="dcterms:W3CDTF">2014-12-11T21:48:11Z</dcterms:modified>
</cp:coreProperties>
</file>